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df8104ddbf988181/Dokumenty/MD Production/Tipovacky/biatlon2024/"/>
    </mc:Choice>
  </mc:AlternateContent>
  <xr:revisionPtr revIDLastSave="224" documentId="11_30148A520162669244A2B30D6D6046983A3EB53B" xr6:coauthVersionLast="47" xr6:coauthVersionMax="47" xr10:uidLastSave="{4F270363-9D88-42BA-B2AC-7B4819130764}"/>
  <bookViews>
    <workbookView xWindow="-120" yWindow="-120" windowWidth="29040" windowHeight="15720" xr2:uid="{00000000-000D-0000-FFFF-FFFF00000000}"/>
  </bookViews>
  <sheets>
    <sheet name="List1" sheetId="1" r:id="rId1"/>
  </sheets>
  <definedNames>
    <definedName name="_xlnm._FilterDatabase" localSheetId="0" hidden="1">List1!$A$3:$O$205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" i="1" l="1"/>
  <c r="A1" i="1"/>
  <c r="E2" i="1"/>
  <c r="F2" i="1"/>
  <c r="G2" i="1"/>
  <c r="C4" i="1" s="1"/>
  <c r="H2" i="1"/>
  <c r="I2" i="1"/>
  <c r="J2" i="1"/>
  <c r="K2" i="1"/>
  <c r="L2" i="1"/>
  <c r="M2" i="1"/>
  <c r="N2" i="1"/>
  <c r="O2" i="1"/>
  <c r="P2" i="1"/>
  <c r="C161" i="1"/>
  <c r="D161" i="1"/>
  <c r="C176" i="1"/>
  <c r="D176" i="1"/>
  <c r="C194" i="1"/>
  <c r="D194" i="1"/>
  <c r="C204" i="1"/>
  <c r="D204" i="1"/>
  <c r="C214" i="1"/>
  <c r="D214" i="1"/>
  <c r="C227" i="1"/>
  <c r="D227" i="1"/>
  <c r="C228" i="1"/>
  <c r="D228" i="1"/>
  <c r="C6" i="1"/>
  <c r="D6" i="1"/>
  <c r="C17" i="1"/>
  <c r="D17" i="1"/>
  <c r="C23" i="1"/>
  <c r="D23" i="1"/>
  <c r="C35" i="1"/>
  <c r="D35" i="1"/>
  <c r="C62" i="1"/>
  <c r="D62" i="1"/>
  <c r="C74" i="1"/>
  <c r="D74" i="1"/>
  <c r="C78" i="1"/>
  <c r="D78" i="1"/>
  <c r="C82" i="1"/>
  <c r="D82" i="1"/>
  <c r="C86" i="1"/>
  <c r="D86" i="1"/>
  <c r="C95" i="1"/>
  <c r="D95" i="1"/>
  <c r="C96" i="1"/>
  <c r="D96" i="1"/>
  <c r="C114" i="1"/>
  <c r="D114" i="1"/>
  <c r="C117" i="1"/>
  <c r="D117" i="1"/>
  <c r="C129" i="1"/>
  <c r="D129" i="1"/>
  <c r="C144" i="1"/>
  <c r="D144" i="1"/>
  <c r="C154" i="1"/>
  <c r="D154" i="1"/>
  <c r="C164" i="1"/>
  <c r="D164" i="1"/>
  <c r="D229" i="1"/>
  <c r="C229" i="1"/>
  <c r="D226" i="1"/>
  <c r="C226" i="1"/>
  <c r="D225" i="1"/>
  <c r="C225" i="1"/>
  <c r="D224" i="1"/>
  <c r="C224" i="1"/>
  <c r="D223" i="1"/>
  <c r="C223" i="1"/>
  <c r="D221" i="1"/>
  <c r="C221" i="1"/>
  <c r="D220" i="1"/>
  <c r="C220" i="1"/>
  <c r="D219" i="1"/>
  <c r="C219" i="1"/>
  <c r="D218" i="1"/>
  <c r="C218" i="1"/>
  <c r="D222" i="1"/>
  <c r="C222" i="1"/>
  <c r="D215" i="1"/>
  <c r="C215" i="1"/>
  <c r="D213" i="1"/>
  <c r="C213" i="1"/>
  <c r="D211" i="1"/>
  <c r="C211" i="1"/>
  <c r="D203" i="1"/>
  <c r="C203" i="1"/>
  <c r="D217" i="1"/>
  <c r="C217" i="1"/>
  <c r="D216" i="1"/>
  <c r="C216" i="1"/>
  <c r="D212" i="1"/>
  <c r="C212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2" i="1"/>
  <c r="C202" i="1"/>
  <c r="D201" i="1"/>
  <c r="C201" i="1"/>
  <c r="D200" i="1"/>
  <c r="C200" i="1"/>
  <c r="D199" i="1"/>
  <c r="C199" i="1"/>
  <c r="D198" i="1"/>
  <c r="C198" i="1"/>
  <c r="D197" i="1"/>
  <c r="C197" i="1"/>
  <c r="D196" i="1"/>
  <c r="C196" i="1"/>
  <c r="D195" i="1"/>
  <c r="C195" i="1"/>
  <c r="D193" i="1"/>
  <c r="C193" i="1"/>
  <c r="D192" i="1"/>
  <c r="C192" i="1"/>
  <c r="D190" i="1"/>
  <c r="C190" i="1"/>
  <c r="D189" i="1"/>
  <c r="C189" i="1"/>
  <c r="D188" i="1"/>
  <c r="C188" i="1"/>
  <c r="D191" i="1"/>
  <c r="C191" i="1"/>
  <c r="D187" i="1"/>
  <c r="C187" i="1"/>
  <c r="D186" i="1"/>
  <c r="C186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3" i="1"/>
  <c r="C163" i="1"/>
  <c r="D162" i="1"/>
  <c r="C162" i="1"/>
  <c r="D159" i="1"/>
  <c r="C159" i="1"/>
  <c r="D158" i="1"/>
  <c r="C158" i="1"/>
  <c r="D157" i="1"/>
  <c r="C157" i="1"/>
  <c r="D156" i="1"/>
  <c r="C156" i="1"/>
  <c r="D155" i="1"/>
  <c r="C155" i="1"/>
  <c r="D153" i="1"/>
  <c r="C153" i="1"/>
  <c r="D152" i="1"/>
  <c r="C152" i="1"/>
  <c r="D151" i="1"/>
  <c r="C151" i="1"/>
  <c r="D150" i="1"/>
  <c r="C150" i="1"/>
  <c r="D149" i="1"/>
  <c r="C149" i="1"/>
  <c r="D148" i="1"/>
  <c r="C148" i="1"/>
  <c r="D147" i="1"/>
  <c r="C147" i="1"/>
  <c r="D146" i="1"/>
  <c r="C146" i="1"/>
  <c r="D145" i="1"/>
  <c r="C145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6" i="1"/>
  <c r="C116" i="1"/>
  <c r="D115" i="1"/>
  <c r="C115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5" i="1"/>
  <c r="C85" i="1"/>
  <c r="D84" i="1"/>
  <c r="C84" i="1"/>
  <c r="D83" i="1"/>
  <c r="C83" i="1"/>
  <c r="D81" i="1"/>
  <c r="C81" i="1"/>
  <c r="D80" i="1"/>
  <c r="C80" i="1"/>
  <c r="D79" i="1"/>
  <c r="C79" i="1"/>
  <c r="D77" i="1"/>
  <c r="C77" i="1"/>
  <c r="D76" i="1"/>
  <c r="C76" i="1"/>
  <c r="D75" i="1"/>
  <c r="C75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160" i="1"/>
  <c r="C160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2" i="1"/>
  <c r="C22" i="1"/>
  <c r="D21" i="1"/>
  <c r="C21" i="1"/>
  <c r="D20" i="1"/>
  <c r="C20" i="1"/>
  <c r="D19" i="1"/>
  <c r="C19" i="1"/>
  <c r="D18" i="1"/>
  <c r="C18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5" i="1"/>
  <c r="C5" i="1"/>
  <c r="D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Tomáš Březina</author>
    <author>Alex Potesil</author>
  </authors>
  <commentList>
    <comment ref="F2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Tomáš Březina:</t>
        </r>
        <r>
          <rPr>
            <sz val="9"/>
            <color indexed="81"/>
            <rFont val="Tahoma"/>
            <family val="2"/>
            <charset val="238"/>
          </rPr>
          <t xml:space="preserve">
Tomáš Březina 1 - 23. místo</t>
        </r>
      </text>
    </comment>
    <comment ref="G2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Tomáš Březina:</t>
        </r>
        <r>
          <rPr>
            <sz val="9"/>
            <color indexed="81"/>
            <rFont val="Tahoma"/>
            <family val="2"/>
            <charset val="238"/>
          </rPr>
          <t xml:space="preserve">
Březina Tomáš 2 - 17. místo</t>
        </r>
      </text>
    </comment>
    <comment ref="H2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Tomáš Březina:</t>
        </r>
        <r>
          <rPr>
            <sz val="9"/>
            <color indexed="81"/>
            <rFont val="Tahoma"/>
            <family val="2"/>
            <charset val="238"/>
          </rPr>
          <t xml:space="preserve">
Březina Tomáš 2 - 39. místo</t>
        </r>
      </text>
    </comment>
    <comment ref="I29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Tomáš Březina:</t>
        </r>
        <r>
          <rPr>
            <sz val="9"/>
            <color indexed="81"/>
            <rFont val="Tahoma"/>
            <family val="2"/>
            <charset val="238"/>
          </rPr>
          <t xml:space="preserve">
Březina Tomáš 1 - 8. místo, rozdíl mezi oběm tikety byl 2 body</t>
        </r>
      </text>
    </comment>
    <comment ref="J2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Tomáš Březina:</t>
        </r>
        <r>
          <rPr>
            <sz val="9"/>
            <color indexed="81"/>
            <rFont val="Tahoma"/>
            <family val="2"/>
            <charset val="238"/>
          </rPr>
          <t xml:space="preserve">
Březina Tomáš 2 - 34. místo</t>
        </r>
      </text>
    </comment>
    <comment ref="K2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Tomáš Březina:</t>
        </r>
        <r>
          <rPr>
            <sz val="9"/>
            <color indexed="81"/>
            <rFont val="Tahoma"/>
            <family val="2"/>
            <charset val="238"/>
          </rPr>
          <t xml:space="preserve">
Březina Tomáš 2 - 9. místo</t>
        </r>
      </text>
    </comment>
    <comment ref="N29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Tomáš Březina:</t>
        </r>
        <r>
          <rPr>
            <sz val="9"/>
            <color indexed="81"/>
            <rFont val="Tahoma"/>
            <family val="2"/>
            <charset val="238"/>
          </rPr>
          <t xml:space="preserve">
druhý tiket Tom/Tom - 16. místo</t>
        </r>
      </text>
    </comment>
    <comment ref="O29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Tomáš Březina:</t>
        </r>
        <r>
          <rPr>
            <sz val="9"/>
            <color indexed="81"/>
            <rFont val="Tahoma"/>
            <family val="2"/>
            <charset val="238"/>
          </rPr>
          <t xml:space="preserve">
druhý tiket Březina Tomáš 2 - 20. místo</t>
        </r>
      </text>
    </comment>
    <comment ref="P29" authorId="0" shapeId="0" xr:uid="{DB6683E3-663E-4072-87B4-4CA400F2AA52}">
      <text>
        <r>
          <rPr>
            <b/>
            <sz val="9"/>
            <color indexed="81"/>
            <rFont val="Tahoma"/>
            <family val="2"/>
            <charset val="238"/>
          </rPr>
          <t>Tomáš Březina:</t>
        </r>
        <r>
          <rPr>
            <sz val="9"/>
            <color indexed="81"/>
            <rFont val="Tahoma"/>
            <family val="2"/>
            <charset val="238"/>
          </rPr>
          <t xml:space="preserve">
druhý tiket Březina Tomáš 1 - 10. místo</t>
        </r>
      </text>
    </comment>
    <comment ref="F44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Tomáš Březina:</t>
        </r>
        <r>
          <rPr>
            <sz val="9"/>
            <color indexed="81"/>
            <rFont val="Tahoma"/>
            <family val="2"/>
            <charset val="238"/>
          </rPr>
          <t xml:space="preserve">
Drobná Míša 2 - 21. místo, Vyžlovka - 22.</t>
        </r>
      </text>
    </comment>
    <comment ref="G44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Tomáš Březina:</t>
        </r>
        <r>
          <rPr>
            <sz val="9"/>
            <color indexed="81"/>
            <rFont val="Tahoma"/>
            <family val="2"/>
            <charset val="238"/>
          </rPr>
          <t xml:space="preserve">
Drobná Míša 2 - 8. místo</t>
        </r>
      </text>
    </comment>
    <comment ref="H44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Tomáš Březina:</t>
        </r>
        <r>
          <rPr>
            <sz val="9"/>
            <color indexed="81"/>
            <rFont val="Tahoma"/>
            <family val="2"/>
            <charset val="238"/>
          </rPr>
          <t xml:space="preserve">
Drobná Míša 1 - 43. místo</t>
        </r>
      </text>
    </comment>
    <comment ref="I44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Tomáš Březina:</t>
        </r>
        <r>
          <rPr>
            <sz val="9"/>
            <color indexed="81"/>
            <rFont val="Tahoma"/>
            <family val="2"/>
            <charset val="238"/>
          </rPr>
          <t xml:space="preserve">
Drobná Míša 2 - 46. místo</t>
        </r>
      </text>
    </comment>
    <comment ref="J44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Tomáš Březina:</t>
        </r>
        <r>
          <rPr>
            <sz val="9"/>
            <color indexed="81"/>
            <rFont val="Tahoma"/>
            <family val="2"/>
            <charset val="238"/>
          </rPr>
          <t xml:space="preserve">
Drobná Míša 1 - 59. místo</t>
        </r>
      </text>
    </comment>
    <comment ref="K44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Tomáš Březina:</t>
        </r>
        <r>
          <rPr>
            <sz val="9"/>
            <color indexed="81"/>
            <rFont val="Tahoma"/>
            <family val="2"/>
            <charset val="238"/>
          </rPr>
          <t xml:space="preserve">
Drobná Míša 1 - 71. místo</t>
        </r>
      </text>
    </comment>
    <comment ref="L44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Tomáš Březina:</t>
        </r>
        <r>
          <rPr>
            <sz val="9"/>
            <color indexed="81"/>
            <rFont val="Tahoma"/>
            <family val="2"/>
            <charset val="238"/>
          </rPr>
          <t xml:space="preserve">
Drobná Míša - 58. místo, tiket Klimkovice byl 26.</t>
        </r>
      </text>
    </comment>
    <comment ref="M44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Tomáš Březina:</t>
        </r>
        <r>
          <rPr>
            <sz val="9"/>
            <color indexed="81"/>
            <rFont val="Tahoma"/>
            <family val="2"/>
            <charset val="238"/>
          </rPr>
          <t xml:space="preserve">
Klimkovice - 35. místo</t>
        </r>
      </text>
    </comment>
    <comment ref="N44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Tomáš Březina:</t>
        </r>
        <r>
          <rPr>
            <sz val="9"/>
            <color indexed="81"/>
            <rFont val="Tahoma"/>
            <family val="2"/>
            <charset val="238"/>
          </rPr>
          <t xml:space="preserve">
Drobná Míša 2 - 81. místo</t>
        </r>
      </text>
    </comment>
    <comment ref="O44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Tomáš Březina:</t>
        </r>
        <r>
          <rPr>
            <sz val="9"/>
            <color indexed="81"/>
            <rFont val="Tahoma"/>
            <family val="2"/>
            <charset val="238"/>
          </rPr>
          <t xml:space="preserve">
Drobná Míša 2 - 39. místo</t>
        </r>
      </text>
    </comment>
    <comment ref="P44" authorId="0" shapeId="0" xr:uid="{40D972C8-1CE5-4151-8DFB-DEC48CEAB73D}">
      <text>
        <r>
          <rPr>
            <b/>
            <sz val="9"/>
            <color indexed="81"/>
            <rFont val="Tahoma"/>
            <family val="2"/>
            <charset val="238"/>
          </rPr>
          <t>Tomáš Březina:</t>
        </r>
        <r>
          <rPr>
            <sz val="9"/>
            <color indexed="81"/>
            <rFont val="Tahoma"/>
            <family val="2"/>
            <charset val="238"/>
          </rPr>
          <t xml:space="preserve">
Drobná Míša 1 - 31. místo</t>
        </r>
      </text>
    </comment>
    <comment ref="F45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Tomáš Březina:</t>
        </r>
        <r>
          <rPr>
            <sz val="9"/>
            <color indexed="81"/>
            <rFont val="Tahoma"/>
            <family val="2"/>
            <charset val="238"/>
          </rPr>
          <t xml:space="preserve">
Drobný Milan 2 - 26. místo</t>
        </r>
      </text>
    </comment>
    <comment ref="M70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Tomáš Březina:</t>
        </r>
        <r>
          <rPr>
            <sz val="9"/>
            <color indexed="81"/>
            <rFont val="Tahoma"/>
            <family val="2"/>
            <charset val="238"/>
          </rPr>
          <t xml:space="preserve">
Houžvička/Šafář B - 65. místo, Houžvička/Šafář V - 4. místo</t>
        </r>
      </text>
    </comment>
    <comment ref="N70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>Tomáš Březina:</t>
        </r>
        <r>
          <rPr>
            <sz val="9"/>
            <color indexed="81"/>
            <rFont val="Tahoma"/>
            <family val="2"/>
            <charset val="238"/>
          </rPr>
          <t xml:space="preserve">
Houžvička/Šafář 2 - 86. místo</t>
        </r>
      </text>
    </comment>
    <comment ref="P70" authorId="1" shapeId="0" xr:uid="{38ECC376-1814-4FE8-9A6F-77B7494C7DB3}">
      <text>
        <r>
          <rPr>
            <b/>
            <sz val="9"/>
            <color indexed="81"/>
            <rFont val="Tahoma"/>
            <charset val="1"/>
          </rPr>
          <t>Alex Potesil:</t>
        </r>
        <r>
          <rPr>
            <sz val="9"/>
            <color indexed="81"/>
            <rFont val="Tahoma"/>
            <charset val="1"/>
          </rPr>
          <t xml:space="preserve">
2. tiket 99. místo</t>
        </r>
      </text>
    </comment>
    <comment ref="F197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>Tomáš Březina:</t>
        </r>
        <r>
          <rPr>
            <sz val="9"/>
            <color indexed="81"/>
            <rFont val="Tahoma"/>
            <family val="2"/>
            <charset val="238"/>
          </rPr>
          <t xml:space="preserve">
Karel Tejkal 2 - 18. místo</t>
        </r>
      </text>
    </comment>
    <comment ref="G197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>Tomáš Březina:</t>
        </r>
        <r>
          <rPr>
            <sz val="9"/>
            <color indexed="81"/>
            <rFont val="Tahoma"/>
            <family val="2"/>
            <charset val="238"/>
          </rPr>
          <t xml:space="preserve">
Tejkal Karel 1 - 19. místo (pozn. rozdíl mezi tiketem 2 a 1 byl 1 bod)</t>
        </r>
      </text>
    </comment>
  </commentList>
</comments>
</file>

<file path=xl/sharedStrings.xml><?xml version="1.0" encoding="utf-8"?>
<sst xmlns="http://schemas.openxmlformats.org/spreadsheetml/2006/main" count="271" uniqueCount="270">
  <si>
    <t>Flegl</t>
  </si>
  <si>
    <t>Jirásek Pavel</t>
  </si>
  <si>
    <t>Mareš Michal</t>
  </si>
  <si>
    <t>Šuman Filip</t>
  </si>
  <si>
    <t>Cabrnoch Jiří</t>
  </si>
  <si>
    <t>Zachař Robin</t>
  </si>
  <si>
    <t>Židík Miloš</t>
  </si>
  <si>
    <t>Kučera Jiří</t>
  </si>
  <si>
    <t>Bouda Střezivojice</t>
  </si>
  <si>
    <t>Šíma Vítek</t>
  </si>
  <si>
    <t>Buchta Luboš</t>
  </si>
  <si>
    <t>Kučera Petr</t>
  </si>
  <si>
    <t>Lörincz Tomáš</t>
  </si>
  <si>
    <t>Sáska Luděk</t>
  </si>
  <si>
    <t>Stádník Martin</t>
  </si>
  <si>
    <t>Žabíci Team</t>
  </si>
  <si>
    <t>Lípa Jiří</t>
  </si>
  <si>
    <t>Potěšil Saša</t>
  </si>
  <si>
    <t>Kovář Petr</t>
  </si>
  <si>
    <t>Makovský Pavel</t>
  </si>
  <si>
    <t>Jonák Karel</t>
  </si>
  <si>
    <t>Mazánek Jiří</t>
  </si>
  <si>
    <t>Dvořáková Líba</t>
  </si>
  <si>
    <t>Vrkoč Lukáš</t>
  </si>
  <si>
    <t>Jozífková Lenka</t>
  </si>
  <si>
    <t>Baier Jan</t>
  </si>
  <si>
    <t>Bažant Jakub</t>
  </si>
  <si>
    <t>Kissová Gábina</t>
  </si>
  <si>
    <t>Hodálik Ondřej</t>
  </si>
  <si>
    <t>Vaněk Aleš</t>
  </si>
  <si>
    <t>Tejkal Karel</t>
  </si>
  <si>
    <t>Beňa Martin</t>
  </si>
  <si>
    <t>Šíma Petr</t>
  </si>
  <si>
    <t>Petrásek Martin</t>
  </si>
  <si>
    <t>Slavík Wolf</t>
  </si>
  <si>
    <t>Žaloudek Petr</t>
  </si>
  <si>
    <t>Kubričan Lukáš</t>
  </si>
  <si>
    <t>Rýma team</t>
  </si>
  <si>
    <t>Basík Libor</t>
  </si>
  <si>
    <t>Drobný Milan</t>
  </si>
  <si>
    <t>Pánčata</t>
  </si>
  <si>
    <t>Dvořáček Jan</t>
  </si>
  <si>
    <t>Kirchner Jaroslav</t>
  </si>
  <si>
    <t>Protiva Luboš</t>
  </si>
  <si>
    <t>Kučera Tomáš</t>
  </si>
  <si>
    <t>Urbář Roman</t>
  </si>
  <si>
    <t>Brejla Martin</t>
  </si>
  <si>
    <t>Frühaufová Petra</t>
  </si>
  <si>
    <t>Mádl Luděk</t>
  </si>
  <si>
    <t>Slavík Horst</t>
  </si>
  <si>
    <t>Kozel Josef</t>
  </si>
  <si>
    <t>Adámek Ladislav</t>
  </si>
  <si>
    <t>Drobná Míša</t>
  </si>
  <si>
    <t>Březina Tomáš</t>
  </si>
  <si>
    <t>účasti</t>
  </si>
  <si>
    <t>TOP</t>
  </si>
  <si>
    <t>Akrmanová Jitka</t>
  </si>
  <si>
    <t>Davídek Martin</t>
  </si>
  <si>
    <t>Doležal Michal</t>
  </si>
  <si>
    <t>Garabíková Helena</t>
  </si>
  <si>
    <t>Havránkovi</t>
  </si>
  <si>
    <t>Hlavačka Zdeněk</t>
  </si>
  <si>
    <t>Huml Jakub</t>
  </si>
  <si>
    <t>Jindřich Václav</t>
  </si>
  <si>
    <t>Kadrmas Roman</t>
  </si>
  <si>
    <t>KEK</t>
  </si>
  <si>
    <t>Macková Veronika</t>
  </si>
  <si>
    <t>Metlička/Špilar</t>
  </si>
  <si>
    <t>Rillich Ivan</t>
  </si>
  <si>
    <t>Rück Dan</t>
  </si>
  <si>
    <t>Týna/Aleš</t>
  </si>
  <si>
    <t>Uroševič Siniša</t>
  </si>
  <si>
    <t>Vorlíček/Mach</t>
  </si>
  <si>
    <t>Baček Richard</t>
  </si>
  <si>
    <t>Bauer Lukáš</t>
  </si>
  <si>
    <t>Bereň Michael</t>
  </si>
  <si>
    <t>Cukrárna Adria</t>
  </si>
  <si>
    <t>Havelka Leo</t>
  </si>
  <si>
    <t>Helenka</t>
  </si>
  <si>
    <t>Hnídková Jana</t>
  </si>
  <si>
    <t>Houžvička/Šafář</t>
  </si>
  <si>
    <t>Kašpar Jan</t>
  </si>
  <si>
    <t>Keslarová Olga</t>
  </si>
  <si>
    <t>Koukal Martin</t>
  </si>
  <si>
    <t>Kubík Jiří</t>
  </si>
  <si>
    <t>Michal/Romča</t>
  </si>
  <si>
    <t>MPSV</t>
  </si>
  <si>
    <t>Ondráček Roman</t>
  </si>
  <si>
    <t>Plašil Jaroslav</t>
  </si>
  <si>
    <t>Roubal Jaroslav</t>
  </si>
  <si>
    <t>Sedlák Dušan</t>
  </si>
  <si>
    <t>Skoky</t>
  </si>
  <si>
    <t>Smíšek Jan</t>
  </si>
  <si>
    <t>Šuman Vladimír</t>
  </si>
  <si>
    <t>Švecová Pavlína</t>
  </si>
  <si>
    <t>Tomčíková Markéta</t>
  </si>
  <si>
    <t>Wanťáci</t>
  </si>
  <si>
    <t>Zuzka/Filip</t>
  </si>
  <si>
    <t>Procházka Pavel</t>
  </si>
  <si>
    <t>Sedlák Aleš</t>
  </si>
  <si>
    <t>Bačkora Josef</t>
  </si>
  <si>
    <t>Bláha Jiří</t>
  </si>
  <si>
    <t>Brückner Pavel</t>
  </si>
  <si>
    <t>Capol Michaela</t>
  </si>
  <si>
    <t>Dunovský František</t>
  </si>
  <si>
    <t>Hanuš Štěpán</t>
  </si>
  <si>
    <t>Kamarád Karel</t>
  </si>
  <si>
    <t>Kamarád Martin</t>
  </si>
  <si>
    <t>Kubátová Lenka</t>
  </si>
  <si>
    <t>Maarty</t>
  </si>
  <si>
    <t>Mikulášková Iva</t>
  </si>
  <si>
    <t>Mojžíš Luděk</t>
  </si>
  <si>
    <t>Píšťalka Liberec</t>
  </si>
  <si>
    <t>Příhonský Rosťa</t>
  </si>
  <si>
    <t>Smitka Radim</t>
  </si>
  <si>
    <t>Verča/Tonda</t>
  </si>
  <si>
    <t>2019 Zima</t>
  </si>
  <si>
    <t>Baier Jenda</t>
  </si>
  <si>
    <t>Dana/Ruda</t>
  </si>
  <si>
    <t>Davidová Hana</t>
  </si>
  <si>
    <t>Ditrich Martin</t>
  </si>
  <si>
    <t>Dzurilla Tomáš</t>
  </si>
  <si>
    <t>Golden Trio</t>
  </si>
  <si>
    <t>Holky Brejlofky</t>
  </si>
  <si>
    <t>Janda Petr</t>
  </si>
  <si>
    <t>Kosť Martin</t>
  </si>
  <si>
    <t>Krása Jaroslav</t>
  </si>
  <si>
    <t>Krása Martin</t>
  </si>
  <si>
    <t>Kučák Tomáš</t>
  </si>
  <si>
    <t>Maláková Stáňa</t>
  </si>
  <si>
    <t>Novák Tomáš</t>
  </si>
  <si>
    <t>Slavíci z Liberce</t>
  </si>
  <si>
    <t>Slavík Josef</t>
  </si>
  <si>
    <t>Slavík Standa</t>
  </si>
  <si>
    <t>Šoban</t>
  </si>
  <si>
    <t>Šťástek Karel</t>
  </si>
  <si>
    <t>Valenta Michal</t>
  </si>
  <si>
    <t>Valenta Vladimír</t>
  </si>
  <si>
    <t>Vávra Vlastimil</t>
  </si>
  <si>
    <t>Žádný Petr</t>
  </si>
  <si>
    <t>Duffek Karel</t>
  </si>
  <si>
    <t>Houžvička Tomáš</t>
  </si>
  <si>
    <t>Müller Petr</t>
  </si>
  <si>
    <t>Rýdl Radek</t>
  </si>
  <si>
    <t>Rýdl Rudolf</t>
  </si>
  <si>
    <t>Houžvička Martin</t>
  </si>
  <si>
    <t>Rupíci</t>
  </si>
  <si>
    <t>Biatlon do obýváku</t>
  </si>
  <si>
    <t>Ozdoba</t>
  </si>
  <si>
    <t>Tom/Tom</t>
  </si>
  <si>
    <t>Pizza tiket</t>
  </si>
  <si>
    <t>Týna</t>
  </si>
  <si>
    <t>Tor David</t>
  </si>
  <si>
    <t>DYNEX</t>
  </si>
  <si>
    <t>Skála-Rosenbaumovi</t>
  </si>
  <si>
    <t>Davídek Adam</t>
  </si>
  <si>
    <t>Brejlová Radka</t>
  </si>
  <si>
    <t>Pravda Matěj</t>
  </si>
  <si>
    <t>Houžvička Vašek</t>
  </si>
  <si>
    <t>Andy</t>
  </si>
  <si>
    <t>Sedlák Kamil</t>
  </si>
  <si>
    <t>Šustek Stanislav</t>
  </si>
  <si>
    <t>Houžvičková Monika</t>
  </si>
  <si>
    <t>Kiki/Niki</t>
  </si>
  <si>
    <t>Máša Daniel</t>
  </si>
  <si>
    <t>Vosecký Václav</t>
  </si>
  <si>
    <t>Žádňák</t>
  </si>
  <si>
    <t>Krása Michal</t>
  </si>
  <si>
    <t>Andulka/Milada</t>
  </si>
  <si>
    <t>2021 Zima</t>
  </si>
  <si>
    <t>Dakri/Eurosport</t>
  </si>
  <si>
    <t xml:space="preserve">Březinová Milada </t>
  </si>
  <si>
    <t xml:space="preserve">Kuchta Michal </t>
  </si>
  <si>
    <t>Rüpik s.r.o.</t>
  </si>
  <si>
    <t>Vohradníková Kristýna</t>
  </si>
  <si>
    <t>Leička/Vilík, Vilík/Dan</t>
  </si>
  <si>
    <t>Evík/Leička, Dan/Evík</t>
  </si>
  <si>
    <t>Marenčáková Hana</t>
  </si>
  <si>
    <t>Aladin</t>
  </si>
  <si>
    <t>Lukáš/Domča/Matyáš</t>
  </si>
  <si>
    <t>Dakri/Barkman, Šíma/Křížka, Dakri/Pechyn</t>
  </si>
  <si>
    <t>Akrmani, Tili/Akrman</t>
  </si>
  <si>
    <t>Křéča</t>
  </si>
  <si>
    <t>Tikety</t>
  </si>
  <si>
    <t>Účastníci</t>
  </si>
  <si>
    <t>Název tiketu</t>
  </si>
  <si>
    <t>Přezdívky či pseudonymy</t>
  </si>
  <si>
    <t>AnVeJiMa</t>
  </si>
  <si>
    <t>Klimkovice, Vyžlovka</t>
  </si>
  <si>
    <t>Štěpán Libor</t>
  </si>
  <si>
    <t>Rück Vilík</t>
  </si>
  <si>
    <t>Suchan Jan</t>
  </si>
  <si>
    <t>Trávníček Michal</t>
  </si>
  <si>
    <t>Benešová Alena</t>
  </si>
  <si>
    <t>Suchan Ondřej</t>
  </si>
  <si>
    <t>Vlčková Iveta</t>
  </si>
  <si>
    <t>Minařík Tomáš</t>
  </si>
  <si>
    <t>Hladký Štěpán</t>
  </si>
  <si>
    <t>Hrbáčková Anna</t>
  </si>
  <si>
    <t>Podroužek Tomáš</t>
  </si>
  <si>
    <t>DYNEX ženy</t>
  </si>
  <si>
    <t>Špilar Daniel</t>
  </si>
  <si>
    <t>Brejlová Nikča</t>
  </si>
  <si>
    <t>Zbořil David</t>
  </si>
  <si>
    <t>Šobíšek Robert</t>
  </si>
  <si>
    <t>Šašek Milan</t>
  </si>
  <si>
    <t>Král Michal</t>
  </si>
  <si>
    <t>Barkman Radek</t>
  </si>
  <si>
    <t>Babický Josef</t>
  </si>
  <si>
    <t>DYNEX muži</t>
  </si>
  <si>
    <t>Pánková Andy</t>
  </si>
  <si>
    <t>Mareš Vláďa</t>
  </si>
  <si>
    <t>Halmová Anemary</t>
  </si>
  <si>
    <t>Doležal Radek</t>
  </si>
  <si>
    <t>Nečasová Lenka</t>
  </si>
  <si>
    <t>Omarov Artur</t>
  </si>
  <si>
    <t>Jitka/Jirka</t>
  </si>
  <si>
    <t>Veseláči</t>
  </si>
  <si>
    <t>Uhlíř Petr</t>
  </si>
  <si>
    <t>Jasanský Václav</t>
  </si>
  <si>
    <t>Kučerová Nikol</t>
  </si>
  <si>
    <t>Müllerová Anne-Marie</t>
  </si>
  <si>
    <t>Slavíková Helenka</t>
  </si>
  <si>
    <t>Josek Petr</t>
  </si>
  <si>
    <t>Píša Lukáš</t>
  </si>
  <si>
    <t>Pánek Martin</t>
  </si>
  <si>
    <t>Verbíř Petr</t>
  </si>
  <si>
    <t>Brož Tomáš</t>
  </si>
  <si>
    <t>Scheiner Václav</t>
  </si>
  <si>
    <t>Pitkovický znalci, Pitkovický (ne)znalci</t>
  </si>
  <si>
    <t>Kostka Rudolf, Ruda/Dana</t>
  </si>
  <si>
    <t>Rosenbaum Šimon, Rosenbaum Team</t>
  </si>
  <si>
    <t>Aleš/Hanka</t>
  </si>
  <si>
    <t>Beneš Jiří</t>
  </si>
  <si>
    <t>Brázová Renata</t>
  </si>
  <si>
    <t>Černý David W.</t>
  </si>
  <si>
    <t>HC Ledeč n/S.</t>
  </si>
  <si>
    <t>Hybský Petr</t>
  </si>
  <si>
    <t>Jiránek Jaroslav</t>
  </si>
  <si>
    <t>Josef Ladislav</t>
  </si>
  <si>
    <t>Kalaš David</t>
  </si>
  <si>
    <t>Kocian Ondřej</t>
  </si>
  <si>
    <t>Königovi</t>
  </si>
  <si>
    <t>Lebedovi</t>
  </si>
  <si>
    <t>Lufťáci</t>
  </si>
  <si>
    <t>Michal/Vašek</t>
  </si>
  <si>
    <t>Petrofáci</t>
  </si>
  <si>
    <t>Pravdovi</t>
  </si>
  <si>
    <t>Podroužci</t>
  </si>
  <si>
    <t>Prousek Adam</t>
  </si>
  <si>
    <t>Rýdl Radek ml.</t>
  </si>
  <si>
    <t>Rücková Evička</t>
  </si>
  <si>
    <t>Rücková Lenka</t>
  </si>
  <si>
    <t>Slavík Josef ml.</t>
  </si>
  <si>
    <t>Šumanová Luisa</t>
  </si>
  <si>
    <t>Urbánková Michaela</t>
  </si>
  <si>
    <t>Vitvarovci z Varů</t>
  </si>
  <si>
    <t>Železný Petr</t>
  </si>
  <si>
    <t>Žemba Jiří</t>
  </si>
  <si>
    <t>2008</t>
  </si>
  <si>
    <t>2010</t>
  </si>
  <si>
    <t>2012</t>
  </si>
  <si>
    <t>2014</t>
  </si>
  <si>
    <t>2016</t>
  </si>
  <si>
    <t>2018</t>
  </si>
  <si>
    <t>2020</t>
  </si>
  <si>
    <t>2022</t>
  </si>
  <si>
    <t>2016 Biatlon</t>
  </si>
  <si>
    <t>2024 Biatlon</t>
  </si>
  <si>
    <t>2019
Léto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</si>
</sst>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Segoe U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9C57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1"/>
      <name val="Calibri"/>
      <family val="2"/>
      <charset val="238"/>
      <scheme val="minor"/>
    </font>
    <font>
      <b/>
      <sz val="14"/>
      <color rgb="FF9C57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2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7" fillId="2" borderId="6" xfId="1" applyFont="1" applyBorder="1" applyAlignment="1">
      <alignment horizontal="center" vertical="center"/>
    </xf>
    <xf numFmtId="0" fontId="7" fillId="2" borderId="4" xfId="1" applyFont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 wrapText="1"/>
    </xf>
    <xf numFmtId="0" fontId="15" fillId="0" borderId="3" xfId="1" applyFont="1" applyFill="1" applyBorder="1" applyAlignment="1">
      <alignment horizontal="center" vertical="top" wrapText="1"/>
    </xf>
    <xf numFmtId="0" fontId="15" fillId="0" borderId="7" xfId="1" applyFont="1" applyFill="1" applyBorder="1" applyAlignment="1">
      <alignment horizontal="center" vertical="top" wrapText="1"/>
    </xf>
    <xf numFmtId="0" fontId="15" fillId="0" borderId="12" xfId="1" applyFont="1" applyFill="1" applyBorder="1" applyAlignment="1">
      <alignment horizontal="center" vertical="top" wrapText="1"/>
    </xf>
  </cellXfs>
  <cellStyles count="2">
    <cellStyle name="Neutral" xfId="1" builtinId="28"/>
    <cellStyle name="Normal" xfId="0" builtinId="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rgb="FF9C570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rgb="FF006100"/>
      </font>
      <fill>
        <patternFill>
          <bgColor rgb="FFC6EFCE"/>
        </patternFill>
      </fill>
    </dxf>
    <dxf>
      <font>
        <strike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6EFCE"/>
      <color rgb="FF006100"/>
      <color rgb="FF97FF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04B42A8-64A8-489C-959B-2B973AB5F463}" name="Table3" displayName="Table3" ref="A3:Q229" totalsRowShown="0" headerRowDxfId="0" dataDxfId="2" tableBorderDxfId="19" headerRowCellStyle="Neutral">
  <autoFilter ref="A3:Q229" xr:uid="{504B42A8-64A8-489C-959B-2B973AB5F463}"/>
  <sortState xmlns:xlrd2="http://schemas.microsoft.com/office/spreadsheetml/2017/richdata2" ref="A4:Q229">
    <sortCondition ref="A3:A229"/>
  </sortState>
  <tableColumns count="17">
    <tableColumn id="1" xr3:uid="{F4E50374-7323-4425-AC1D-06475929CCC1}" name="Název tiketu" dataDxfId="18"/>
    <tableColumn id="2" xr3:uid="{D665AD27-DEF7-4E59-AD46-E7215D0109E3}" name="Přezdívky či pseudonymy" dataDxfId="17"/>
    <tableColumn id="3" xr3:uid="{4D415882-9A8A-4EF8-A22B-C12665F5553A}" name="účasti" dataDxfId="16">
      <calculatedColumnFormula>COUNTA(E4:S4)</calculatedColumnFormula>
    </tableColumn>
    <tableColumn id="4" xr3:uid="{64F25354-3376-4A5E-8373-42601C814606}" name="TOP" dataDxfId="15">
      <calculatedColumnFormula>MIN(E4:R4)</calculatedColumnFormula>
    </tableColumn>
    <tableColumn id="5" xr3:uid="{5F71DFF7-CC6D-43E4-83EE-E02A66FEB284}" name="2008" dataDxfId="14"/>
    <tableColumn id="6" xr3:uid="{7A4B8428-C049-4313-9DE4-EE301244A0C5}" name="2010" dataDxfId="13"/>
    <tableColumn id="7" xr3:uid="{69DDB685-4D99-493A-A7CF-D4FA9CDDF3F0}" name="2012" dataDxfId="12"/>
    <tableColumn id="8" xr3:uid="{D83E18E1-CBFA-4289-B6A4-E54AFE6702B9}" name="2014" dataDxfId="11"/>
    <tableColumn id="9" xr3:uid="{7BDBFC92-6705-40D9-A492-1868E865575E}" name="2016 Biatlon" dataDxfId="10"/>
    <tableColumn id="10" xr3:uid="{39FBD9A8-78E2-46F1-AAEB-31E2D332698C}" name="2016" dataDxfId="9"/>
    <tableColumn id="11" xr3:uid="{D2910865-3A56-4FF0-A679-DDF1FBD49E70}" name="2018" dataDxfId="8"/>
    <tableColumn id="12" xr3:uid="{8C7302EA-6A5B-40F9-AB10-B8EB098DC2A8}" name="2019 Zima" dataDxfId="7"/>
    <tableColumn id="13" xr3:uid="{D88B57E5-F867-4D99-A603-EC7BE5877AD3}" name="2019_x000a_Léto" dataDxfId="6"/>
    <tableColumn id="14" xr3:uid="{2ADFB001-EF0B-455E-8DE6-A033D0C65F8D}" name="2021 Zima" dataDxfId="5"/>
    <tableColumn id="15" xr3:uid="{DEE46007-1135-4538-9A8C-6575978982FA}" name="2020" dataDxfId="4"/>
    <tableColumn id="16" xr3:uid="{9725EDC4-2809-4F8C-95A7-8F75E2420DD2}" name="2022" dataDxfId="3"/>
    <tableColumn id="17" xr3:uid="{F5049134-DCF9-4647-88DF-7F2EBB4790B0}" name="2024 Biatlon" dataDxfId="1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5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4" sqref="Q4"/>
    </sheetView>
  </sheetViews>
  <sheetFormatPr defaultRowHeight="16.5" x14ac:dyDescent="0.3"/>
  <cols>
    <col min="1" max="1" width="23.42578125" style="3" customWidth="1"/>
    <col min="2" max="2" width="26.140625" style="3" customWidth="1"/>
    <col min="3" max="3" width="9.140625" style="1" customWidth="1"/>
    <col min="4" max="4" width="9.140625" style="4" customWidth="1"/>
    <col min="5" max="16" width="12.140625" style="1" customWidth="1"/>
    <col min="17" max="17" width="12.140625" customWidth="1"/>
  </cols>
  <sheetData>
    <row r="1" spans="1:17" ht="23.25" customHeight="1" x14ac:dyDescent="0.3">
      <c r="A1" s="22">
        <f>COUNTA(A4:A500)</f>
        <v>226</v>
      </c>
      <c r="C1" s="25" t="s">
        <v>183</v>
      </c>
      <c r="D1" s="26"/>
      <c r="E1" s="5">
        <v>8</v>
      </c>
      <c r="F1" s="5">
        <v>31</v>
      </c>
      <c r="G1" s="5">
        <v>21</v>
      </c>
      <c r="H1" s="5">
        <v>44</v>
      </c>
      <c r="I1" s="5">
        <v>46</v>
      </c>
      <c r="J1" s="5">
        <v>73</v>
      </c>
      <c r="K1" s="5">
        <v>77</v>
      </c>
      <c r="L1" s="5">
        <v>65</v>
      </c>
      <c r="M1" s="5">
        <v>71</v>
      </c>
      <c r="N1" s="5">
        <v>88</v>
      </c>
      <c r="O1" s="5">
        <v>110</v>
      </c>
      <c r="P1" s="5">
        <v>114</v>
      </c>
      <c r="Q1" s="5"/>
    </row>
    <row r="2" spans="1:17" ht="23.25" customHeight="1" x14ac:dyDescent="0.3">
      <c r="A2" s="23"/>
      <c r="C2" s="25" t="s">
        <v>184</v>
      </c>
      <c r="D2" s="26"/>
      <c r="E2" s="5">
        <f>COUNTA(E4:E500)</f>
        <v>8</v>
      </c>
      <c r="F2" s="5">
        <f>COUNTA(F4:F500)</f>
        <v>26</v>
      </c>
      <c r="G2" s="5">
        <f>COUNTA(G4:G500)</f>
        <v>18</v>
      </c>
      <c r="H2" s="5">
        <f>COUNTA(H4:H500)</f>
        <v>42</v>
      </c>
      <c r="I2" s="5">
        <f>COUNTA(I4:I500)</f>
        <v>44</v>
      </c>
      <c r="J2" s="5">
        <f>COUNTA(J4:J500)</f>
        <v>71</v>
      </c>
      <c r="K2" s="5">
        <f>COUNTA(K4:K500)</f>
        <v>75</v>
      </c>
      <c r="L2" s="5">
        <f>COUNTA(L4:L500)</f>
        <v>64</v>
      </c>
      <c r="M2" s="5">
        <f>COUNTA(M4:M500)</f>
        <v>69</v>
      </c>
      <c r="N2" s="5">
        <f>COUNTA(N4:N500)</f>
        <v>86</v>
      </c>
      <c r="O2" s="5">
        <f>COUNTA(O4:O500)</f>
        <v>108</v>
      </c>
      <c r="P2" s="5">
        <f>COUNTA(P4:P500)</f>
        <v>109</v>
      </c>
      <c r="Q2" s="5">
        <f>COUNTA(Q4:Q500)</f>
        <v>0</v>
      </c>
    </row>
    <row r="3" spans="1:17" s="13" customFormat="1" ht="43.5" customHeight="1" x14ac:dyDescent="0.25">
      <c r="A3" s="27" t="s">
        <v>185</v>
      </c>
      <c r="B3" s="28" t="s">
        <v>186</v>
      </c>
      <c r="C3" s="29" t="s">
        <v>54</v>
      </c>
      <c r="D3" s="29" t="s">
        <v>55</v>
      </c>
      <c r="E3" s="29" t="s">
        <v>259</v>
      </c>
      <c r="F3" s="29" t="s">
        <v>260</v>
      </c>
      <c r="G3" s="29" t="s">
        <v>261</v>
      </c>
      <c r="H3" s="29" t="s">
        <v>262</v>
      </c>
      <c r="I3" s="29" t="s">
        <v>267</v>
      </c>
      <c r="J3" s="29" t="s">
        <v>263</v>
      </c>
      <c r="K3" s="29" t="s">
        <v>264</v>
      </c>
      <c r="L3" s="29" t="s">
        <v>116</v>
      </c>
      <c r="M3" s="29" t="s">
        <v>269</v>
      </c>
      <c r="N3" s="29" t="s">
        <v>169</v>
      </c>
      <c r="O3" s="29" t="s">
        <v>265</v>
      </c>
      <c r="P3" s="30" t="s">
        <v>266</v>
      </c>
      <c r="Q3" s="31" t="s">
        <v>268</v>
      </c>
    </row>
    <row r="4" spans="1:17" s="6" customFormat="1" ht="21" customHeight="1" x14ac:dyDescent="0.25">
      <c r="A4" s="14" t="s">
        <v>51</v>
      </c>
      <c r="B4" s="8"/>
      <c r="C4" s="2">
        <f>COUNTA(E4:S4)</f>
        <v>3</v>
      </c>
      <c r="D4" s="7">
        <f>MIN(E4:R4)</f>
        <v>41</v>
      </c>
      <c r="E4" s="11"/>
      <c r="F4" s="11"/>
      <c r="G4" s="11"/>
      <c r="H4" s="11">
        <v>42</v>
      </c>
      <c r="I4" s="11">
        <v>41</v>
      </c>
      <c r="J4" s="11">
        <v>49</v>
      </c>
      <c r="K4" s="11"/>
      <c r="L4" s="11"/>
      <c r="M4" s="11"/>
      <c r="N4" s="11"/>
      <c r="O4" s="11"/>
      <c r="P4" s="16"/>
      <c r="Q4" s="24"/>
    </row>
    <row r="5" spans="1:17" s="6" customFormat="1" ht="21" customHeight="1" x14ac:dyDescent="0.25">
      <c r="A5" s="14" t="s">
        <v>56</v>
      </c>
      <c r="B5" s="8" t="s">
        <v>181</v>
      </c>
      <c r="C5" s="2">
        <f>COUNTA(E5:S5)</f>
        <v>6</v>
      </c>
      <c r="D5" s="7">
        <f>MIN(E5:R5)</f>
        <v>33</v>
      </c>
      <c r="E5" s="11"/>
      <c r="F5" s="11"/>
      <c r="G5" s="11"/>
      <c r="H5" s="11"/>
      <c r="I5" s="11">
        <v>44</v>
      </c>
      <c r="J5" s="11"/>
      <c r="K5" s="11">
        <v>59</v>
      </c>
      <c r="L5" s="11">
        <v>55</v>
      </c>
      <c r="M5" s="11">
        <v>35</v>
      </c>
      <c r="N5" s="11">
        <v>33</v>
      </c>
      <c r="O5" s="11">
        <v>49</v>
      </c>
      <c r="P5" s="16"/>
      <c r="Q5" s="11"/>
    </row>
    <row r="6" spans="1:17" s="6" customFormat="1" ht="21" customHeight="1" x14ac:dyDescent="0.25">
      <c r="A6" s="14" t="s">
        <v>232</v>
      </c>
      <c r="B6" s="8"/>
      <c r="C6" s="2">
        <f>COUNTA(E6:S6)</f>
        <v>1</v>
      </c>
      <c r="D6" s="7">
        <f>MIN(E6:R6)</f>
        <v>26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6">
        <v>26</v>
      </c>
      <c r="Q6" s="11"/>
    </row>
    <row r="7" spans="1:17" s="6" customFormat="1" ht="21" customHeight="1" x14ac:dyDescent="0.25">
      <c r="A7" s="14" t="s">
        <v>208</v>
      </c>
      <c r="B7" s="8"/>
      <c r="C7" s="2">
        <f>COUNTA(E7:S7)</f>
        <v>2</v>
      </c>
      <c r="D7" s="7">
        <f>MIN(E7:R7)</f>
        <v>55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>
        <v>55</v>
      </c>
      <c r="P7" s="16">
        <v>77</v>
      </c>
      <c r="Q7" s="11"/>
    </row>
    <row r="8" spans="1:17" s="6" customFormat="1" ht="21" customHeight="1" x14ac:dyDescent="0.25">
      <c r="A8" s="14" t="s">
        <v>73</v>
      </c>
      <c r="B8" s="8"/>
      <c r="C8" s="2">
        <f>COUNTA(E8:S8)</f>
        <v>6</v>
      </c>
      <c r="D8" s="7">
        <f>MIN(E8:R8)</f>
        <v>36</v>
      </c>
      <c r="E8" s="11"/>
      <c r="F8" s="11"/>
      <c r="G8" s="11"/>
      <c r="H8" s="11"/>
      <c r="I8" s="11"/>
      <c r="J8" s="11">
        <v>71</v>
      </c>
      <c r="K8" s="11">
        <v>37</v>
      </c>
      <c r="L8" s="11"/>
      <c r="M8" s="11">
        <v>66</v>
      </c>
      <c r="N8" s="11">
        <v>36</v>
      </c>
      <c r="O8" s="11">
        <v>94</v>
      </c>
      <c r="P8" s="16">
        <v>98</v>
      </c>
      <c r="Q8" s="11"/>
    </row>
    <row r="9" spans="1:17" s="6" customFormat="1" ht="21" customHeight="1" x14ac:dyDescent="0.25">
      <c r="A9" s="14" t="s">
        <v>100</v>
      </c>
      <c r="B9" s="8"/>
      <c r="C9" s="2">
        <f>COUNTA(E9:S9)</f>
        <v>3</v>
      </c>
      <c r="D9" s="7">
        <f>MIN(E9:R9)</f>
        <v>14</v>
      </c>
      <c r="E9" s="11"/>
      <c r="F9" s="11"/>
      <c r="G9" s="11"/>
      <c r="H9" s="11"/>
      <c r="I9" s="11"/>
      <c r="J9" s="11"/>
      <c r="K9" s="11">
        <v>44</v>
      </c>
      <c r="L9" s="11">
        <v>14</v>
      </c>
      <c r="M9" s="11"/>
      <c r="N9" s="11"/>
      <c r="O9" s="11"/>
      <c r="P9" s="16">
        <v>65</v>
      </c>
      <c r="Q9" s="11"/>
    </row>
    <row r="10" spans="1:17" s="6" customFormat="1" ht="21" customHeight="1" x14ac:dyDescent="0.25">
      <c r="A10" s="14" t="s">
        <v>25</v>
      </c>
      <c r="B10" s="8"/>
      <c r="C10" s="2">
        <f>COUNTA(E10:S10)</f>
        <v>10</v>
      </c>
      <c r="D10" s="7">
        <f>MIN(E10:R10)</f>
        <v>14</v>
      </c>
      <c r="E10" s="11"/>
      <c r="F10" s="11"/>
      <c r="G10" s="11">
        <v>14</v>
      </c>
      <c r="H10" s="11">
        <v>20</v>
      </c>
      <c r="I10" s="11">
        <v>36</v>
      </c>
      <c r="J10" s="11">
        <v>35</v>
      </c>
      <c r="K10" s="11">
        <v>47</v>
      </c>
      <c r="L10" s="11">
        <v>21</v>
      </c>
      <c r="M10" s="11">
        <v>68</v>
      </c>
      <c r="N10" s="11">
        <v>63</v>
      </c>
      <c r="O10" s="11">
        <v>64</v>
      </c>
      <c r="P10" s="16">
        <v>18</v>
      </c>
      <c r="Q10" s="11"/>
    </row>
    <row r="11" spans="1:17" s="6" customFormat="1" ht="21" customHeight="1" x14ac:dyDescent="0.25">
      <c r="A11" s="14" t="s">
        <v>117</v>
      </c>
      <c r="B11" s="8"/>
      <c r="C11" s="2">
        <f>COUNTA(E11:S11)</f>
        <v>5</v>
      </c>
      <c r="D11" s="7">
        <f>MIN(E11:R11)</f>
        <v>20</v>
      </c>
      <c r="E11" s="11"/>
      <c r="F11" s="11"/>
      <c r="G11" s="11"/>
      <c r="H11" s="11"/>
      <c r="I11" s="11"/>
      <c r="J11" s="11"/>
      <c r="K11" s="11"/>
      <c r="L11" s="11">
        <v>20</v>
      </c>
      <c r="M11" s="11">
        <v>71</v>
      </c>
      <c r="N11" s="11">
        <v>44</v>
      </c>
      <c r="O11" s="11">
        <v>54</v>
      </c>
      <c r="P11" s="16">
        <v>58</v>
      </c>
      <c r="Q11" s="11"/>
    </row>
    <row r="12" spans="1:17" s="6" customFormat="1" ht="21" customHeight="1" x14ac:dyDescent="0.25">
      <c r="A12" s="14" t="s">
        <v>207</v>
      </c>
      <c r="B12" s="8"/>
      <c r="C12" s="2">
        <f>COUNTA(E12:S12)</f>
        <v>2</v>
      </c>
      <c r="D12" s="7">
        <f>MIN(E12:R12)</f>
        <v>30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>
        <v>53</v>
      </c>
      <c r="P12" s="16">
        <v>30</v>
      </c>
      <c r="Q12" s="11"/>
    </row>
    <row r="13" spans="1:17" s="6" customFormat="1" ht="21" customHeight="1" x14ac:dyDescent="0.25">
      <c r="A13" s="14" t="s">
        <v>38</v>
      </c>
      <c r="B13" s="8"/>
      <c r="C13" s="2">
        <f>COUNTA(E13:S13)</f>
        <v>1</v>
      </c>
      <c r="D13" s="7">
        <f>MIN(E13:R13)</f>
        <v>22</v>
      </c>
      <c r="E13" s="11"/>
      <c r="F13" s="11"/>
      <c r="G13" s="11"/>
      <c r="H13" s="11">
        <v>22</v>
      </c>
      <c r="I13" s="11"/>
      <c r="J13" s="11"/>
      <c r="K13" s="11"/>
      <c r="L13" s="11"/>
      <c r="M13" s="11"/>
      <c r="N13" s="11"/>
      <c r="O13" s="11"/>
      <c r="P13" s="16"/>
      <c r="Q13" s="11"/>
    </row>
    <row r="14" spans="1:17" s="6" customFormat="1" ht="21" customHeight="1" x14ac:dyDescent="0.25">
      <c r="A14" s="14" t="s">
        <v>74</v>
      </c>
      <c r="B14" s="8"/>
      <c r="C14" s="2">
        <f>COUNTA(E14:S14)</f>
        <v>1</v>
      </c>
      <c r="D14" s="7">
        <f>MIN(E14:R14)</f>
        <v>72</v>
      </c>
      <c r="E14" s="11"/>
      <c r="F14" s="11"/>
      <c r="G14" s="11"/>
      <c r="H14" s="11"/>
      <c r="I14" s="11"/>
      <c r="J14" s="11">
        <v>72</v>
      </c>
      <c r="K14" s="11"/>
      <c r="L14" s="11"/>
      <c r="M14" s="11"/>
      <c r="N14" s="11"/>
      <c r="O14" s="11"/>
      <c r="P14" s="16"/>
      <c r="Q14" s="11"/>
    </row>
    <row r="15" spans="1:17" s="6" customFormat="1" ht="21" customHeight="1" x14ac:dyDescent="0.25">
      <c r="A15" s="15" t="s">
        <v>26</v>
      </c>
      <c r="B15" s="9"/>
      <c r="C15" s="2">
        <f>COUNTA(E15:S15)</f>
        <v>4</v>
      </c>
      <c r="D15" s="7">
        <f>MIN(E15:R15)</f>
        <v>4</v>
      </c>
      <c r="E15" s="11">
        <v>4</v>
      </c>
      <c r="F15" s="11"/>
      <c r="G15" s="11">
        <v>15</v>
      </c>
      <c r="H15" s="11">
        <v>8</v>
      </c>
      <c r="I15" s="11"/>
      <c r="J15" s="11">
        <v>39</v>
      </c>
      <c r="K15" s="11"/>
      <c r="L15" s="11"/>
      <c r="M15" s="11"/>
      <c r="N15" s="11"/>
      <c r="O15" s="11"/>
      <c r="P15" s="16"/>
      <c r="Q15" s="11"/>
    </row>
    <row r="16" spans="1:17" s="6" customFormat="1" ht="21" customHeight="1" x14ac:dyDescent="0.25">
      <c r="A16" s="14" t="s">
        <v>31</v>
      </c>
      <c r="B16" s="8"/>
      <c r="C16" s="2">
        <f>COUNTA(E16:S16)</f>
        <v>1</v>
      </c>
      <c r="D16" s="7">
        <f>MIN(E16:R16)</f>
        <v>7</v>
      </c>
      <c r="E16" s="11"/>
      <c r="F16" s="11"/>
      <c r="G16" s="11"/>
      <c r="H16" s="11">
        <v>7</v>
      </c>
      <c r="I16" s="11"/>
      <c r="J16" s="11"/>
      <c r="K16" s="11"/>
      <c r="L16" s="11"/>
      <c r="M16" s="11"/>
      <c r="N16" s="11"/>
      <c r="O16" s="11"/>
      <c r="P16" s="16"/>
      <c r="Q16" s="11"/>
    </row>
    <row r="17" spans="1:17" s="6" customFormat="1" ht="21" customHeight="1" x14ac:dyDescent="0.25">
      <c r="A17" s="14" t="s">
        <v>233</v>
      </c>
      <c r="B17" s="8"/>
      <c r="C17" s="2">
        <f>COUNTA(E17:S17)</f>
        <v>1</v>
      </c>
      <c r="D17" s="7">
        <f>MIN(E17:R17)</f>
        <v>68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6">
        <v>68</v>
      </c>
      <c r="Q17" s="11"/>
    </row>
    <row r="18" spans="1:17" s="6" customFormat="1" ht="21" customHeight="1" x14ac:dyDescent="0.25">
      <c r="A18" s="14" t="s">
        <v>193</v>
      </c>
      <c r="B18" s="8"/>
      <c r="C18" s="2">
        <f>COUNTA(E18:S18)</f>
        <v>2</v>
      </c>
      <c r="D18" s="7">
        <f>MIN(E18:R18)</f>
        <v>10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>
        <v>10</v>
      </c>
      <c r="P18" s="16">
        <v>18</v>
      </c>
      <c r="Q18" s="11"/>
    </row>
    <row r="19" spans="1:17" s="6" customFormat="1" ht="21" customHeight="1" x14ac:dyDescent="0.25">
      <c r="A19" s="14" t="s">
        <v>75</v>
      </c>
      <c r="B19" s="8"/>
      <c r="C19" s="2">
        <f>COUNTA(E19:S19)</f>
        <v>2</v>
      </c>
      <c r="D19" s="7">
        <f>MIN(E19:R19)</f>
        <v>22</v>
      </c>
      <c r="E19" s="11"/>
      <c r="F19" s="11"/>
      <c r="G19" s="11"/>
      <c r="H19" s="11"/>
      <c r="I19" s="11"/>
      <c r="J19" s="11">
        <v>58</v>
      </c>
      <c r="K19" s="11">
        <v>22</v>
      </c>
      <c r="L19" s="11"/>
      <c r="M19" s="11"/>
      <c r="N19" s="11"/>
      <c r="O19" s="11"/>
      <c r="P19" s="16"/>
      <c r="Q19" s="11"/>
    </row>
    <row r="20" spans="1:17" s="6" customFormat="1" ht="21" customHeight="1" x14ac:dyDescent="0.25">
      <c r="A20" s="14" t="s">
        <v>147</v>
      </c>
      <c r="B20" s="8"/>
      <c r="C20" s="2">
        <f>COUNTA(E20:S20)</f>
        <v>3</v>
      </c>
      <c r="D20" s="7">
        <f>MIN(E20:R20)</f>
        <v>4</v>
      </c>
      <c r="E20" s="11"/>
      <c r="F20" s="11"/>
      <c r="G20" s="11"/>
      <c r="H20" s="11"/>
      <c r="I20" s="11"/>
      <c r="J20" s="11"/>
      <c r="K20" s="11"/>
      <c r="L20" s="11"/>
      <c r="M20" s="11"/>
      <c r="N20" s="11">
        <v>10</v>
      </c>
      <c r="O20" s="11">
        <v>4</v>
      </c>
      <c r="P20" s="16">
        <v>50</v>
      </c>
      <c r="Q20" s="11"/>
    </row>
    <row r="21" spans="1:17" s="6" customFormat="1" ht="21" customHeight="1" x14ac:dyDescent="0.25">
      <c r="A21" s="14" t="s">
        <v>101</v>
      </c>
      <c r="B21" s="8"/>
      <c r="C21" s="2">
        <f>COUNTA(E21:S21)</f>
        <v>1</v>
      </c>
      <c r="D21" s="7">
        <f>MIN(E21:R21)</f>
        <v>62</v>
      </c>
      <c r="E21" s="11"/>
      <c r="F21" s="11"/>
      <c r="G21" s="11"/>
      <c r="H21" s="11"/>
      <c r="I21" s="11"/>
      <c r="J21" s="11"/>
      <c r="K21" s="11">
        <v>62</v>
      </c>
      <c r="L21" s="11"/>
      <c r="M21" s="11"/>
      <c r="N21" s="11"/>
      <c r="O21" s="11"/>
      <c r="P21" s="16"/>
      <c r="Q21" s="11"/>
    </row>
    <row r="22" spans="1:17" s="6" customFormat="1" ht="21" customHeight="1" x14ac:dyDescent="0.25">
      <c r="A22" s="14" t="s">
        <v>8</v>
      </c>
      <c r="B22" s="8"/>
      <c r="C22" s="2">
        <f>COUNTA(E22:S22)</f>
        <v>1</v>
      </c>
      <c r="D22" s="7">
        <f>MIN(E22:R22)</f>
        <v>11</v>
      </c>
      <c r="E22" s="11"/>
      <c r="F22" s="11">
        <v>11</v>
      </c>
      <c r="G22" s="11"/>
      <c r="H22" s="11"/>
      <c r="I22" s="11"/>
      <c r="J22" s="11"/>
      <c r="K22" s="11"/>
      <c r="L22" s="11"/>
      <c r="M22" s="11"/>
      <c r="N22" s="11"/>
      <c r="O22" s="11"/>
      <c r="P22" s="16"/>
      <c r="Q22" s="11"/>
    </row>
    <row r="23" spans="1:17" s="6" customFormat="1" ht="21" customHeight="1" x14ac:dyDescent="0.25">
      <c r="A23" s="14" t="s">
        <v>234</v>
      </c>
      <c r="B23" s="8"/>
      <c r="C23" s="2">
        <f>COUNTA(E23:S23)</f>
        <v>1</v>
      </c>
      <c r="D23" s="7">
        <f>MIN(E23:R23)</f>
        <v>75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6">
        <v>75</v>
      </c>
      <c r="Q23" s="11"/>
    </row>
    <row r="24" spans="1:17" s="6" customFormat="1" ht="21" customHeight="1" x14ac:dyDescent="0.25">
      <c r="A24" s="14" t="s">
        <v>46</v>
      </c>
      <c r="B24" s="8"/>
      <c r="C24" s="2">
        <f>COUNTA(E24:S24)</f>
        <v>9</v>
      </c>
      <c r="D24" s="7">
        <f>MIN(E24:R24)</f>
        <v>4</v>
      </c>
      <c r="E24" s="11"/>
      <c r="F24" s="11"/>
      <c r="G24" s="11"/>
      <c r="H24" s="11">
        <v>33</v>
      </c>
      <c r="I24" s="11">
        <v>4</v>
      </c>
      <c r="J24" s="11">
        <v>26</v>
      </c>
      <c r="K24" s="11">
        <v>70</v>
      </c>
      <c r="L24" s="11">
        <v>8</v>
      </c>
      <c r="M24" s="11">
        <v>67</v>
      </c>
      <c r="N24" s="11">
        <v>8</v>
      </c>
      <c r="O24" s="11">
        <v>13</v>
      </c>
      <c r="P24" s="16">
        <v>38</v>
      </c>
      <c r="Q24" s="11"/>
    </row>
    <row r="25" spans="1:17" s="6" customFormat="1" ht="21" customHeight="1" x14ac:dyDescent="0.25">
      <c r="A25" s="14" t="s">
        <v>202</v>
      </c>
      <c r="B25" s="8"/>
      <c r="C25" s="2">
        <f>COUNTA(E25:S25)</f>
        <v>2</v>
      </c>
      <c r="D25" s="7">
        <f>MIN(E25:R25)</f>
        <v>35</v>
      </c>
      <c r="E25" s="11"/>
      <c r="F25" s="11"/>
      <c r="G25" s="11"/>
      <c r="H25" s="11"/>
      <c r="I25" s="11"/>
      <c r="J25" s="11"/>
      <c r="K25" s="11"/>
      <c r="L25" s="11"/>
      <c r="M25" s="11"/>
      <c r="N25" s="11">
        <v>35</v>
      </c>
      <c r="O25" s="11">
        <v>37</v>
      </c>
      <c r="P25" s="16"/>
      <c r="Q25" s="11"/>
    </row>
    <row r="26" spans="1:17" s="6" customFormat="1" ht="21" customHeight="1" x14ac:dyDescent="0.25">
      <c r="A26" s="14" t="s">
        <v>156</v>
      </c>
      <c r="B26" s="8" t="s">
        <v>123</v>
      </c>
      <c r="C26" s="2">
        <f>COUNTA(E26:S26)</f>
        <v>4</v>
      </c>
      <c r="D26" s="7">
        <f>MIN(E26:R26)</f>
        <v>41</v>
      </c>
      <c r="E26" s="11"/>
      <c r="F26" s="11"/>
      <c r="G26" s="11"/>
      <c r="H26" s="11"/>
      <c r="I26" s="11"/>
      <c r="J26" s="11"/>
      <c r="K26" s="11"/>
      <c r="L26" s="11"/>
      <c r="M26" s="11">
        <v>42</v>
      </c>
      <c r="N26" s="11">
        <v>41</v>
      </c>
      <c r="O26" s="11">
        <v>51</v>
      </c>
      <c r="P26" s="16">
        <v>44</v>
      </c>
      <c r="Q26" s="11"/>
    </row>
    <row r="27" spans="1:17" s="6" customFormat="1" ht="21" customHeight="1" x14ac:dyDescent="0.25">
      <c r="A27" s="14" t="s">
        <v>227</v>
      </c>
      <c r="B27" s="8"/>
      <c r="C27" s="2">
        <f>COUNTA(E27:S27)</f>
        <v>1</v>
      </c>
      <c r="D27" s="7">
        <f>MIN(E27:R27)</f>
        <v>107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>
        <v>107</v>
      </c>
      <c r="P27" s="16"/>
      <c r="Q27" s="11"/>
    </row>
    <row r="28" spans="1:17" s="6" customFormat="1" ht="21" customHeight="1" x14ac:dyDescent="0.25">
      <c r="A28" s="14" t="s">
        <v>102</v>
      </c>
      <c r="B28" s="8"/>
      <c r="C28" s="2">
        <f>COUNTA(E28:S28)</f>
        <v>5</v>
      </c>
      <c r="D28" s="7">
        <f>MIN(E28:R28)</f>
        <v>1</v>
      </c>
      <c r="E28" s="11"/>
      <c r="F28" s="11"/>
      <c r="G28" s="11"/>
      <c r="H28" s="11"/>
      <c r="I28" s="11"/>
      <c r="J28" s="11"/>
      <c r="K28" s="11">
        <v>1</v>
      </c>
      <c r="L28" s="11">
        <v>9</v>
      </c>
      <c r="M28" s="11"/>
      <c r="N28" s="11">
        <v>1</v>
      </c>
      <c r="O28" s="11">
        <v>21</v>
      </c>
      <c r="P28" s="16">
        <v>22</v>
      </c>
      <c r="Q28" s="11"/>
    </row>
    <row r="29" spans="1:17" s="6" customFormat="1" ht="21" customHeight="1" x14ac:dyDescent="0.25">
      <c r="A29" s="15" t="s">
        <v>53</v>
      </c>
      <c r="B29" s="9"/>
      <c r="C29" s="2">
        <f>COUNTA(E29:S29)</f>
        <v>12</v>
      </c>
      <c r="D29" s="7">
        <f>MIN(E29:R29)</f>
        <v>3</v>
      </c>
      <c r="E29" s="11">
        <v>8</v>
      </c>
      <c r="F29" s="11">
        <v>4</v>
      </c>
      <c r="G29" s="11">
        <v>7</v>
      </c>
      <c r="H29" s="11">
        <v>30</v>
      </c>
      <c r="I29" s="11">
        <v>7</v>
      </c>
      <c r="J29" s="11">
        <v>14</v>
      </c>
      <c r="K29" s="11">
        <v>5</v>
      </c>
      <c r="L29" s="11">
        <v>3</v>
      </c>
      <c r="M29" s="11">
        <v>5</v>
      </c>
      <c r="N29" s="11">
        <v>19</v>
      </c>
      <c r="O29" s="11">
        <v>14</v>
      </c>
      <c r="P29" s="16">
        <v>3</v>
      </c>
      <c r="Q29" s="11"/>
    </row>
    <row r="30" spans="1:17" s="6" customFormat="1" ht="21" customHeight="1" x14ac:dyDescent="0.25">
      <c r="A30" s="14" t="s">
        <v>171</v>
      </c>
      <c r="B30" s="8" t="s">
        <v>168</v>
      </c>
      <c r="C30" s="2">
        <f>COUNTA(E30:S30)</f>
        <v>4</v>
      </c>
      <c r="D30" s="7">
        <f>MIN(E30:R30)</f>
        <v>38</v>
      </c>
      <c r="E30" s="11"/>
      <c r="F30" s="11"/>
      <c r="G30" s="11"/>
      <c r="H30" s="11"/>
      <c r="I30" s="11"/>
      <c r="J30" s="11"/>
      <c r="K30" s="11">
        <v>77</v>
      </c>
      <c r="L30" s="11">
        <v>46</v>
      </c>
      <c r="M30" s="11">
        <v>38</v>
      </c>
      <c r="N30" s="11">
        <v>83</v>
      </c>
      <c r="O30" s="11"/>
      <c r="P30" s="16"/>
      <c r="Q30" s="11"/>
    </row>
    <row r="31" spans="1:17" s="6" customFormat="1" ht="21" customHeight="1" x14ac:dyDescent="0.25">
      <c r="A31" s="14" t="s">
        <v>10</v>
      </c>
      <c r="B31" s="8"/>
      <c r="C31" s="2">
        <f>COUNTA(E31:S31)</f>
        <v>1</v>
      </c>
      <c r="D31" s="7">
        <f>MIN(E31:R31)</f>
        <v>14</v>
      </c>
      <c r="E31" s="11"/>
      <c r="F31" s="11">
        <v>14</v>
      </c>
      <c r="G31" s="11"/>
      <c r="H31" s="11"/>
      <c r="I31" s="11"/>
      <c r="J31" s="11"/>
      <c r="K31" s="11"/>
      <c r="L31" s="11"/>
      <c r="M31" s="11"/>
      <c r="N31" s="11"/>
      <c r="O31" s="11"/>
      <c r="P31" s="16"/>
      <c r="Q31" s="11"/>
    </row>
    <row r="32" spans="1:17" s="6" customFormat="1" ht="21" customHeight="1" x14ac:dyDescent="0.25">
      <c r="A32" s="15" t="s">
        <v>4</v>
      </c>
      <c r="B32" s="9"/>
      <c r="C32" s="2">
        <f>COUNTA(E32:S32)</f>
        <v>8</v>
      </c>
      <c r="D32" s="7">
        <f>MIN(E32:R32)</f>
        <v>6</v>
      </c>
      <c r="E32" s="11">
        <v>6</v>
      </c>
      <c r="F32" s="11">
        <v>7</v>
      </c>
      <c r="G32" s="11"/>
      <c r="H32" s="11">
        <v>6</v>
      </c>
      <c r="I32" s="11">
        <v>35</v>
      </c>
      <c r="J32" s="11">
        <v>48</v>
      </c>
      <c r="K32" s="11">
        <v>30</v>
      </c>
      <c r="L32" s="11">
        <v>44</v>
      </c>
      <c r="M32" s="11">
        <v>51</v>
      </c>
      <c r="N32" s="11"/>
      <c r="O32" s="11"/>
      <c r="P32" s="16"/>
      <c r="Q32" s="11"/>
    </row>
    <row r="33" spans="1:17" s="6" customFormat="1" ht="21" customHeight="1" x14ac:dyDescent="0.25">
      <c r="A33" s="14" t="s">
        <v>103</v>
      </c>
      <c r="B33" s="8"/>
      <c r="C33" s="2">
        <f>COUNTA(E33:S33)</f>
        <v>6</v>
      </c>
      <c r="D33" s="7">
        <f>MIN(E33:R33)</f>
        <v>13</v>
      </c>
      <c r="E33" s="11"/>
      <c r="F33" s="11"/>
      <c r="G33" s="11"/>
      <c r="H33" s="11"/>
      <c r="I33" s="11"/>
      <c r="J33" s="11"/>
      <c r="K33" s="11">
        <v>72</v>
      </c>
      <c r="L33" s="11">
        <v>18</v>
      </c>
      <c r="M33" s="11">
        <v>13</v>
      </c>
      <c r="N33" s="11">
        <v>40</v>
      </c>
      <c r="O33" s="11">
        <v>86</v>
      </c>
      <c r="P33" s="16">
        <v>86</v>
      </c>
      <c r="Q33" s="11"/>
    </row>
    <row r="34" spans="1:17" s="6" customFormat="1" ht="21" customHeight="1" x14ac:dyDescent="0.25">
      <c r="A34" s="14" t="s">
        <v>76</v>
      </c>
      <c r="B34" s="8"/>
      <c r="C34" s="2">
        <f>COUNTA(E34:S34)</f>
        <v>1</v>
      </c>
      <c r="D34" s="7">
        <f>MIN(E34:R34)</f>
        <v>12</v>
      </c>
      <c r="E34" s="11"/>
      <c r="F34" s="11"/>
      <c r="G34" s="11"/>
      <c r="H34" s="11"/>
      <c r="I34" s="11"/>
      <c r="J34" s="11">
        <v>12</v>
      </c>
      <c r="K34" s="11"/>
      <c r="L34" s="11"/>
      <c r="M34" s="11"/>
      <c r="N34" s="11"/>
      <c r="O34" s="11"/>
      <c r="P34" s="16"/>
      <c r="Q34" s="11"/>
    </row>
    <row r="35" spans="1:17" s="6" customFormat="1" ht="21" customHeight="1" x14ac:dyDescent="0.25">
      <c r="A35" s="14" t="s">
        <v>235</v>
      </c>
      <c r="B35" s="8"/>
      <c r="C35" s="2">
        <f>COUNTA(E35:S35)</f>
        <v>1</v>
      </c>
      <c r="D35" s="7">
        <f>MIN(E35:R35)</f>
        <v>6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6">
        <v>6</v>
      </c>
      <c r="Q35" s="11"/>
    </row>
    <row r="36" spans="1:17" s="6" customFormat="1" ht="21" customHeight="1" x14ac:dyDescent="0.25">
      <c r="A36" s="14" t="s">
        <v>170</v>
      </c>
      <c r="B36" s="8" t="s">
        <v>180</v>
      </c>
      <c r="C36" s="2">
        <f>COUNTA(E36:S36)</f>
        <v>5</v>
      </c>
      <c r="D36" s="7">
        <f>MIN(E36:R36)</f>
        <v>11</v>
      </c>
      <c r="E36" s="11"/>
      <c r="F36" s="11"/>
      <c r="G36" s="11"/>
      <c r="H36" s="11"/>
      <c r="I36" s="11"/>
      <c r="J36" s="11">
        <v>24</v>
      </c>
      <c r="K36" s="11">
        <v>42</v>
      </c>
      <c r="L36" s="11">
        <v>24</v>
      </c>
      <c r="M36" s="11">
        <v>11</v>
      </c>
      <c r="N36" s="11">
        <v>15</v>
      </c>
      <c r="O36" s="11"/>
      <c r="P36" s="16"/>
      <c r="Q36" s="11"/>
    </row>
    <row r="37" spans="1:17" s="6" customFormat="1" ht="21" customHeight="1" x14ac:dyDescent="0.25">
      <c r="A37" s="14" t="s">
        <v>118</v>
      </c>
      <c r="B37" s="8" t="s">
        <v>230</v>
      </c>
      <c r="C37" s="2">
        <f>COUNTA(E37:S37)</f>
        <v>5</v>
      </c>
      <c r="D37" s="7">
        <f>MIN(E37:R37)</f>
        <v>4</v>
      </c>
      <c r="E37" s="11"/>
      <c r="F37" s="11"/>
      <c r="G37" s="11"/>
      <c r="H37" s="11"/>
      <c r="I37" s="11"/>
      <c r="J37" s="11"/>
      <c r="K37" s="11"/>
      <c r="L37" s="11">
        <v>4</v>
      </c>
      <c r="M37" s="11">
        <v>16</v>
      </c>
      <c r="N37" s="11">
        <v>14</v>
      </c>
      <c r="O37" s="11">
        <v>74</v>
      </c>
      <c r="P37" s="16">
        <v>45</v>
      </c>
      <c r="Q37" s="11"/>
    </row>
    <row r="38" spans="1:17" s="6" customFormat="1" ht="21" customHeight="1" x14ac:dyDescent="0.25">
      <c r="A38" s="14" t="s">
        <v>155</v>
      </c>
      <c r="B38" s="8"/>
      <c r="C38" s="2">
        <f>COUNTA(E38:S38)</f>
        <v>1</v>
      </c>
      <c r="D38" s="7">
        <f>MIN(E38:R38)</f>
        <v>33</v>
      </c>
      <c r="E38" s="11"/>
      <c r="F38" s="11"/>
      <c r="G38" s="11"/>
      <c r="H38" s="11"/>
      <c r="I38" s="11"/>
      <c r="J38" s="11"/>
      <c r="K38" s="11"/>
      <c r="L38" s="11"/>
      <c r="M38" s="11"/>
      <c r="N38" s="11">
        <v>33</v>
      </c>
      <c r="O38" s="11"/>
      <c r="P38" s="16"/>
      <c r="Q38" s="11"/>
    </row>
    <row r="39" spans="1:17" s="6" customFormat="1" ht="21" customHeight="1" x14ac:dyDescent="0.25">
      <c r="A39" s="14" t="s">
        <v>57</v>
      </c>
      <c r="B39" s="8"/>
      <c r="C39" s="2">
        <f>COUNTA(E39:S39)</f>
        <v>8</v>
      </c>
      <c r="D39" s="7">
        <f>MIN(E39:R39)</f>
        <v>31</v>
      </c>
      <c r="E39" s="11"/>
      <c r="F39" s="11"/>
      <c r="G39" s="11"/>
      <c r="H39" s="11"/>
      <c r="I39" s="11">
        <v>39</v>
      </c>
      <c r="J39" s="11">
        <v>66</v>
      </c>
      <c r="K39" s="11">
        <v>64</v>
      </c>
      <c r="L39" s="11">
        <v>31</v>
      </c>
      <c r="M39" s="11">
        <v>62</v>
      </c>
      <c r="N39" s="11">
        <v>53</v>
      </c>
      <c r="O39" s="11">
        <v>45</v>
      </c>
      <c r="P39" s="16">
        <v>89</v>
      </c>
      <c r="Q39" s="11"/>
    </row>
    <row r="40" spans="1:17" s="6" customFormat="1" ht="21" customHeight="1" x14ac:dyDescent="0.25">
      <c r="A40" s="14" t="s">
        <v>119</v>
      </c>
      <c r="B40" s="8" t="s">
        <v>177</v>
      </c>
      <c r="C40" s="2">
        <f>COUNTA(E40:S40)</f>
        <v>3</v>
      </c>
      <c r="D40" s="7">
        <f>MIN(E40:R40)</f>
        <v>18</v>
      </c>
      <c r="E40" s="11"/>
      <c r="F40" s="11"/>
      <c r="G40" s="11"/>
      <c r="H40" s="11"/>
      <c r="I40" s="11"/>
      <c r="J40" s="11">
        <v>18</v>
      </c>
      <c r="K40" s="11"/>
      <c r="L40" s="11"/>
      <c r="M40" s="11">
        <v>27</v>
      </c>
      <c r="N40" s="11"/>
      <c r="O40" s="11">
        <v>35</v>
      </c>
      <c r="P40" s="16"/>
      <c r="Q40" s="11"/>
    </row>
    <row r="41" spans="1:17" s="6" customFormat="1" ht="21" customHeight="1" x14ac:dyDescent="0.25">
      <c r="A41" s="14" t="s">
        <v>120</v>
      </c>
      <c r="B41" s="8"/>
      <c r="C41" s="2">
        <f>COUNTA(E41:S41)</f>
        <v>2</v>
      </c>
      <c r="D41" s="7">
        <f>MIN(E41:R41)</f>
        <v>26</v>
      </c>
      <c r="E41" s="11"/>
      <c r="F41" s="11"/>
      <c r="G41" s="11"/>
      <c r="H41" s="11"/>
      <c r="I41" s="11"/>
      <c r="J41" s="11"/>
      <c r="K41" s="11"/>
      <c r="L41" s="11">
        <v>49</v>
      </c>
      <c r="M41" s="11">
        <v>26</v>
      </c>
      <c r="N41" s="11"/>
      <c r="O41" s="11"/>
      <c r="P41" s="16"/>
      <c r="Q41" s="11"/>
    </row>
    <row r="42" spans="1:17" s="6" customFormat="1" ht="21" customHeight="1" x14ac:dyDescent="0.25">
      <c r="A42" s="14" t="s">
        <v>58</v>
      </c>
      <c r="B42" s="8"/>
      <c r="C42" s="2">
        <f>COUNTA(E42:S42)</f>
        <v>8</v>
      </c>
      <c r="D42" s="7">
        <f>MIN(E42:R42)</f>
        <v>27</v>
      </c>
      <c r="E42" s="11"/>
      <c r="F42" s="11"/>
      <c r="G42" s="11"/>
      <c r="H42" s="11"/>
      <c r="I42" s="11">
        <v>27</v>
      </c>
      <c r="J42" s="11">
        <v>69</v>
      </c>
      <c r="K42" s="11">
        <v>28</v>
      </c>
      <c r="L42" s="11">
        <v>32</v>
      </c>
      <c r="M42" s="11">
        <v>35</v>
      </c>
      <c r="N42" s="11">
        <v>47</v>
      </c>
      <c r="O42" s="11">
        <v>29</v>
      </c>
      <c r="P42" s="16">
        <v>36</v>
      </c>
      <c r="Q42" s="11"/>
    </row>
    <row r="43" spans="1:17" s="6" customFormat="1" ht="21" customHeight="1" x14ac:dyDescent="0.25">
      <c r="A43" s="14" t="s">
        <v>213</v>
      </c>
      <c r="B43" s="8"/>
      <c r="C43" s="2">
        <f>COUNTA(E43:S43)</f>
        <v>2</v>
      </c>
      <c r="D43" s="7">
        <f>MIN(E43:R43)</f>
        <v>67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>
        <v>67</v>
      </c>
      <c r="P43" s="16">
        <v>82</v>
      </c>
      <c r="Q43" s="11"/>
    </row>
    <row r="44" spans="1:17" s="6" customFormat="1" ht="21" customHeight="1" x14ac:dyDescent="0.25">
      <c r="A44" s="15" t="s">
        <v>52</v>
      </c>
      <c r="B44" s="9" t="s">
        <v>188</v>
      </c>
      <c r="C44" s="2">
        <f>COUNTA(E44:S44)</f>
        <v>12</v>
      </c>
      <c r="D44" s="7">
        <f>MIN(E44:R44)</f>
        <v>1</v>
      </c>
      <c r="E44" s="11">
        <v>3</v>
      </c>
      <c r="F44" s="11">
        <v>1</v>
      </c>
      <c r="G44" s="11">
        <v>1</v>
      </c>
      <c r="H44" s="11">
        <v>9</v>
      </c>
      <c r="I44" s="11">
        <v>11</v>
      </c>
      <c r="J44" s="11">
        <v>33</v>
      </c>
      <c r="K44" s="11">
        <v>8</v>
      </c>
      <c r="L44" s="11">
        <v>26</v>
      </c>
      <c r="M44" s="11">
        <v>16</v>
      </c>
      <c r="N44" s="11">
        <v>19</v>
      </c>
      <c r="O44" s="11">
        <v>5</v>
      </c>
      <c r="P44" s="16">
        <v>16</v>
      </c>
      <c r="Q44" s="11"/>
    </row>
    <row r="45" spans="1:17" s="6" customFormat="1" ht="21" customHeight="1" x14ac:dyDescent="0.25">
      <c r="A45" s="14" t="s">
        <v>39</v>
      </c>
      <c r="B45" s="8"/>
      <c r="C45" s="2">
        <f>COUNTA(E45:S45)</f>
        <v>3</v>
      </c>
      <c r="D45" s="7">
        <f>MIN(E45:R45)</f>
        <v>19</v>
      </c>
      <c r="E45" s="11"/>
      <c r="F45" s="11">
        <v>19</v>
      </c>
      <c r="G45" s="11"/>
      <c r="H45" s="11">
        <v>23</v>
      </c>
      <c r="I45" s="11"/>
      <c r="J45" s="11"/>
      <c r="K45" s="11"/>
      <c r="L45" s="11"/>
      <c r="M45" s="11"/>
      <c r="N45" s="11">
        <v>56</v>
      </c>
      <c r="O45" s="11"/>
      <c r="P45" s="16"/>
      <c r="Q45" s="11"/>
    </row>
    <row r="46" spans="1:17" s="6" customFormat="1" ht="21" customHeight="1" x14ac:dyDescent="0.25">
      <c r="A46" s="14" t="s">
        <v>140</v>
      </c>
      <c r="B46" s="8"/>
      <c r="C46" s="2">
        <f>COUNTA(E46:S46)</f>
        <v>1</v>
      </c>
      <c r="D46" s="7">
        <f>MIN(E46:R46)</f>
        <v>54</v>
      </c>
      <c r="E46" s="11"/>
      <c r="F46" s="11"/>
      <c r="G46" s="11"/>
      <c r="H46" s="11"/>
      <c r="I46" s="11"/>
      <c r="J46" s="11"/>
      <c r="K46" s="11"/>
      <c r="L46" s="11">
        <v>54</v>
      </c>
      <c r="M46" s="11"/>
      <c r="N46" s="11"/>
      <c r="O46" s="11"/>
      <c r="P46" s="16"/>
      <c r="Q46" s="11"/>
    </row>
    <row r="47" spans="1:17" s="6" customFormat="1" ht="21" customHeight="1" x14ac:dyDescent="0.25">
      <c r="A47" s="14" t="s">
        <v>104</v>
      </c>
      <c r="B47" s="8"/>
      <c r="C47" s="2">
        <f>COUNTA(E47:S47)</f>
        <v>1</v>
      </c>
      <c r="D47" s="7">
        <f>MIN(E47:R47)</f>
        <v>66</v>
      </c>
      <c r="E47" s="11"/>
      <c r="F47" s="11"/>
      <c r="G47" s="11"/>
      <c r="H47" s="11"/>
      <c r="I47" s="11"/>
      <c r="J47" s="11"/>
      <c r="K47" s="11">
        <v>66</v>
      </c>
      <c r="L47" s="11"/>
      <c r="M47" s="11"/>
      <c r="N47" s="11"/>
      <c r="O47" s="11"/>
      <c r="P47" s="16"/>
      <c r="Q47" s="11"/>
    </row>
    <row r="48" spans="1:17" s="6" customFormat="1" ht="21" customHeight="1" x14ac:dyDescent="0.25">
      <c r="A48" s="14" t="s">
        <v>41</v>
      </c>
      <c r="B48" s="8"/>
      <c r="C48" s="2">
        <f>COUNTA(E48:S48)</f>
        <v>1</v>
      </c>
      <c r="D48" s="7">
        <f>MIN(E48:R48)</f>
        <v>27</v>
      </c>
      <c r="E48" s="11"/>
      <c r="F48" s="11"/>
      <c r="G48" s="11"/>
      <c r="H48" s="11">
        <v>27</v>
      </c>
      <c r="I48" s="11"/>
      <c r="J48" s="11"/>
      <c r="K48" s="11"/>
      <c r="L48" s="11"/>
      <c r="M48" s="11"/>
      <c r="N48" s="11"/>
      <c r="O48" s="11"/>
      <c r="P48" s="16"/>
      <c r="Q48" s="11"/>
    </row>
    <row r="49" spans="1:17" s="6" customFormat="1" ht="21" customHeight="1" x14ac:dyDescent="0.25">
      <c r="A49" s="14" t="s">
        <v>22</v>
      </c>
      <c r="B49" s="8"/>
      <c r="C49" s="2">
        <f>COUNTA(E49:S49)</f>
        <v>8</v>
      </c>
      <c r="D49" s="7">
        <f>MIN(E49:R49)</f>
        <v>3</v>
      </c>
      <c r="E49" s="11"/>
      <c r="F49" s="11"/>
      <c r="G49" s="11">
        <v>3</v>
      </c>
      <c r="H49" s="11">
        <v>24</v>
      </c>
      <c r="I49" s="11">
        <v>34</v>
      </c>
      <c r="J49" s="11">
        <v>51</v>
      </c>
      <c r="K49" s="11">
        <v>22</v>
      </c>
      <c r="L49" s="11">
        <v>33</v>
      </c>
      <c r="M49" s="11">
        <v>69</v>
      </c>
      <c r="N49" s="11">
        <v>60</v>
      </c>
      <c r="O49" s="11"/>
      <c r="P49" s="16"/>
      <c r="Q49" s="11"/>
    </row>
    <row r="50" spans="1:17" s="6" customFormat="1" ht="21" customHeight="1" x14ac:dyDescent="0.25">
      <c r="A50" s="14" t="s">
        <v>153</v>
      </c>
      <c r="B50" s="8"/>
      <c r="C50" s="2">
        <f>COUNTA(E50:S50)</f>
        <v>6</v>
      </c>
      <c r="D50" s="7">
        <f>MIN(E50:R50)</f>
        <v>5</v>
      </c>
      <c r="E50" s="11"/>
      <c r="F50" s="11"/>
      <c r="G50" s="11"/>
      <c r="H50" s="11">
        <v>21</v>
      </c>
      <c r="I50" s="11">
        <v>5</v>
      </c>
      <c r="J50" s="11">
        <v>30</v>
      </c>
      <c r="K50" s="11">
        <v>51</v>
      </c>
      <c r="L50" s="11">
        <v>6</v>
      </c>
      <c r="M50" s="11"/>
      <c r="N50" s="11">
        <v>26</v>
      </c>
      <c r="O50" s="11"/>
      <c r="P50" s="16"/>
      <c r="Q50" s="11"/>
    </row>
    <row r="51" spans="1:17" s="6" customFormat="1" ht="21" customHeight="1" x14ac:dyDescent="0.25">
      <c r="A51" s="14" t="s">
        <v>209</v>
      </c>
      <c r="B51" s="8"/>
      <c r="C51" s="2">
        <f>COUNTA(E51:S51)</f>
        <v>2</v>
      </c>
      <c r="D51" s="7">
        <f>MIN(E51:R51)</f>
        <v>57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>
        <v>57</v>
      </c>
      <c r="P51" s="16">
        <v>113</v>
      </c>
      <c r="Q51" s="11"/>
    </row>
    <row r="52" spans="1:17" s="6" customFormat="1" ht="21" customHeight="1" x14ac:dyDescent="0.25">
      <c r="A52" s="14" t="s">
        <v>200</v>
      </c>
      <c r="B52" s="8"/>
      <c r="C52" s="2">
        <f>COUNTA(E52:S52)</f>
        <v>2</v>
      </c>
      <c r="D52" s="7">
        <f>MIN(E52:R52)</f>
        <v>12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>
        <v>32</v>
      </c>
      <c r="P52" s="16">
        <v>12</v>
      </c>
      <c r="Q52" s="11"/>
    </row>
    <row r="53" spans="1:17" s="6" customFormat="1" ht="21" customHeight="1" x14ac:dyDescent="0.25">
      <c r="A53" s="14" t="s">
        <v>121</v>
      </c>
      <c r="B53" s="8"/>
      <c r="C53" s="2">
        <f>COUNTA(E53:S53)</f>
        <v>1</v>
      </c>
      <c r="D53" s="7">
        <f>MIN(E53:R53)</f>
        <v>49</v>
      </c>
      <c r="E53" s="11"/>
      <c r="F53" s="11"/>
      <c r="G53" s="11"/>
      <c r="H53" s="11"/>
      <c r="I53" s="11"/>
      <c r="J53" s="11"/>
      <c r="K53" s="11"/>
      <c r="L53" s="11"/>
      <c r="M53" s="11">
        <v>49</v>
      </c>
      <c r="N53" s="11"/>
      <c r="O53" s="11"/>
      <c r="P53" s="16"/>
      <c r="Q53" s="11"/>
    </row>
    <row r="54" spans="1:17" s="6" customFormat="1" ht="21" customHeight="1" x14ac:dyDescent="0.25">
      <c r="A54" s="15" t="s">
        <v>0</v>
      </c>
      <c r="B54" s="9"/>
      <c r="C54" s="2">
        <f>COUNTA(E54:S54)</f>
        <v>1</v>
      </c>
      <c r="D54" s="7">
        <f>MIN(E54:R54)</f>
        <v>7</v>
      </c>
      <c r="E54" s="11">
        <v>7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6"/>
      <c r="Q54" s="11"/>
    </row>
    <row r="55" spans="1:17" s="6" customFormat="1" ht="21" customHeight="1" x14ac:dyDescent="0.25">
      <c r="A55" s="14" t="s">
        <v>47</v>
      </c>
      <c r="B55" s="8"/>
      <c r="C55" s="2">
        <f>COUNTA(E55:S55)</f>
        <v>4</v>
      </c>
      <c r="D55" s="7">
        <f>MIN(E55:R55)</f>
        <v>30</v>
      </c>
      <c r="E55" s="11"/>
      <c r="F55" s="11"/>
      <c r="G55" s="11"/>
      <c r="H55" s="11">
        <v>34</v>
      </c>
      <c r="I55" s="11">
        <v>43</v>
      </c>
      <c r="J55" s="11">
        <v>67</v>
      </c>
      <c r="K55" s="11">
        <v>30</v>
      </c>
      <c r="L55" s="11"/>
      <c r="M55" s="11"/>
      <c r="N55" s="11"/>
      <c r="O55" s="11"/>
      <c r="P55" s="16"/>
      <c r="Q55" s="11"/>
    </row>
    <row r="56" spans="1:17" s="6" customFormat="1" ht="21" customHeight="1" x14ac:dyDescent="0.25">
      <c r="A56" s="14" t="s">
        <v>59</v>
      </c>
      <c r="B56" s="8"/>
      <c r="C56" s="2">
        <f>COUNTA(E56:S56)</f>
        <v>2</v>
      </c>
      <c r="D56" s="7">
        <f>MIN(E56:R56)</f>
        <v>24</v>
      </c>
      <c r="E56" s="11"/>
      <c r="F56" s="11"/>
      <c r="G56" s="11"/>
      <c r="H56" s="11"/>
      <c r="I56" s="11">
        <v>24</v>
      </c>
      <c r="J56" s="11">
        <v>36</v>
      </c>
      <c r="K56" s="11"/>
      <c r="L56" s="11"/>
      <c r="M56" s="11"/>
      <c r="N56" s="11"/>
      <c r="O56" s="11"/>
      <c r="P56" s="16"/>
      <c r="Q56" s="11"/>
    </row>
    <row r="57" spans="1:17" s="6" customFormat="1" ht="21" customHeight="1" x14ac:dyDescent="0.25">
      <c r="A57" s="14" t="s">
        <v>122</v>
      </c>
      <c r="B57" s="8"/>
      <c r="C57" s="2">
        <f>COUNTA(E57:S57)</f>
        <v>5</v>
      </c>
      <c r="D57" s="7">
        <f>MIN(E57:R57)</f>
        <v>37</v>
      </c>
      <c r="E57" s="11"/>
      <c r="F57" s="11"/>
      <c r="G57" s="11"/>
      <c r="H57" s="11"/>
      <c r="I57" s="11"/>
      <c r="J57" s="11"/>
      <c r="K57" s="11"/>
      <c r="L57" s="11">
        <v>37</v>
      </c>
      <c r="M57" s="11">
        <v>38</v>
      </c>
      <c r="N57" s="11">
        <v>38</v>
      </c>
      <c r="O57" s="11">
        <v>40</v>
      </c>
      <c r="P57" s="16">
        <v>90</v>
      </c>
      <c r="Q57" s="11"/>
    </row>
    <row r="58" spans="1:17" s="6" customFormat="1" ht="21" customHeight="1" x14ac:dyDescent="0.25">
      <c r="A58" s="14" t="s">
        <v>212</v>
      </c>
      <c r="B58" s="8"/>
      <c r="C58" s="2">
        <f>COUNTA(E58:S58)</f>
        <v>2</v>
      </c>
      <c r="D58" s="7">
        <f>MIN(E58:R58)</f>
        <v>66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>
        <v>66</v>
      </c>
      <c r="P58" s="16">
        <v>71</v>
      </c>
      <c r="Q58" s="11"/>
    </row>
    <row r="59" spans="1:17" s="6" customFormat="1" ht="21" customHeight="1" x14ac:dyDescent="0.25">
      <c r="A59" s="14" t="s">
        <v>105</v>
      </c>
      <c r="B59" s="8"/>
      <c r="C59" s="2">
        <f>COUNTA(E59:S59)</f>
        <v>5</v>
      </c>
      <c r="D59" s="7">
        <f>MIN(E59:R59)</f>
        <v>27</v>
      </c>
      <c r="E59" s="11"/>
      <c r="F59" s="11"/>
      <c r="G59" s="11"/>
      <c r="H59" s="11"/>
      <c r="I59" s="11"/>
      <c r="J59" s="11"/>
      <c r="K59" s="11">
        <v>63</v>
      </c>
      <c r="L59" s="11"/>
      <c r="M59" s="11">
        <v>63</v>
      </c>
      <c r="N59" s="11">
        <v>27</v>
      </c>
      <c r="O59" s="11">
        <v>41</v>
      </c>
      <c r="P59" s="16">
        <v>56</v>
      </c>
      <c r="Q59" s="11"/>
    </row>
    <row r="60" spans="1:17" s="6" customFormat="1" ht="21" customHeight="1" x14ac:dyDescent="0.25">
      <c r="A60" s="14" t="s">
        <v>77</v>
      </c>
      <c r="B60" s="8"/>
      <c r="C60" s="2">
        <f>COUNTA(E60:S60)</f>
        <v>1</v>
      </c>
      <c r="D60" s="7">
        <f>MIN(E60:R60)</f>
        <v>60</v>
      </c>
      <c r="E60" s="11"/>
      <c r="F60" s="11"/>
      <c r="G60" s="11"/>
      <c r="H60" s="11"/>
      <c r="I60" s="11"/>
      <c r="J60" s="11">
        <v>60</v>
      </c>
      <c r="K60" s="11"/>
      <c r="L60" s="11"/>
      <c r="M60" s="11"/>
      <c r="N60" s="11"/>
      <c r="O60" s="11"/>
      <c r="P60" s="16"/>
      <c r="Q60" s="11"/>
    </row>
    <row r="61" spans="1:17" s="6" customFormat="1" ht="21" customHeight="1" x14ac:dyDescent="0.25">
      <c r="A61" s="14" t="s">
        <v>60</v>
      </c>
      <c r="B61" s="8"/>
      <c r="C61" s="2">
        <f>COUNTA(E61:S61)</f>
        <v>7</v>
      </c>
      <c r="D61" s="7">
        <f>MIN(E61:R61)</f>
        <v>4</v>
      </c>
      <c r="E61" s="11"/>
      <c r="F61" s="11"/>
      <c r="G61" s="11"/>
      <c r="H61" s="11"/>
      <c r="I61" s="11">
        <v>10</v>
      </c>
      <c r="J61" s="11">
        <v>8</v>
      </c>
      <c r="K61" s="11">
        <v>37</v>
      </c>
      <c r="L61" s="11"/>
      <c r="M61" s="11">
        <v>16</v>
      </c>
      <c r="N61" s="11">
        <v>6</v>
      </c>
      <c r="O61" s="11">
        <v>9</v>
      </c>
      <c r="P61" s="16">
        <v>4</v>
      </c>
      <c r="Q61" s="11"/>
    </row>
    <row r="62" spans="1:17" s="6" customFormat="1" ht="21" customHeight="1" x14ac:dyDescent="0.25">
      <c r="A62" s="14" t="s">
        <v>236</v>
      </c>
      <c r="B62" s="8"/>
      <c r="C62" s="2">
        <f>COUNTA(E62:S62)</f>
        <v>1</v>
      </c>
      <c r="D62" s="7">
        <f>MIN(E62:R62)</f>
        <v>67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6">
        <v>67</v>
      </c>
      <c r="Q62" s="11"/>
    </row>
    <row r="63" spans="1:17" s="6" customFormat="1" ht="21" customHeight="1" x14ac:dyDescent="0.25">
      <c r="A63" s="14" t="s">
        <v>197</v>
      </c>
      <c r="B63" s="8"/>
      <c r="C63" s="2">
        <f>COUNTA(E63:S63)</f>
        <v>2</v>
      </c>
      <c r="D63" s="7">
        <f>MIN(E63:R63)</f>
        <v>13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>
        <v>23</v>
      </c>
      <c r="P63" s="16">
        <v>13</v>
      </c>
      <c r="Q63" s="11"/>
    </row>
    <row r="64" spans="1:17" s="6" customFormat="1" ht="21" customHeight="1" x14ac:dyDescent="0.25">
      <c r="A64" s="14" t="s">
        <v>61</v>
      </c>
      <c r="B64" s="8"/>
      <c r="C64" s="2">
        <f>COUNTA(E64:S64)</f>
        <v>1</v>
      </c>
      <c r="D64" s="7">
        <f>MIN(E64:R64)</f>
        <v>24</v>
      </c>
      <c r="E64" s="11"/>
      <c r="F64" s="11"/>
      <c r="G64" s="11"/>
      <c r="H64" s="11"/>
      <c r="I64" s="11">
        <v>24</v>
      </c>
      <c r="J64" s="11"/>
      <c r="K64" s="11"/>
      <c r="L64" s="11"/>
      <c r="M64" s="11"/>
      <c r="N64" s="11"/>
      <c r="O64" s="11"/>
      <c r="P64" s="16"/>
      <c r="Q64" s="11"/>
    </row>
    <row r="65" spans="1:17" s="6" customFormat="1" ht="21" customHeight="1" x14ac:dyDescent="0.25">
      <c r="A65" s="14" t="s">
        <v>79</v>
      </c>
      <c r="B65" s="8"/>
      <c r="C65" s="2">
        <f>COUNTA(E65:S65)</f>
        <v>3</v>
      </c>
      <c r="D65" s="7">
        <f>MIN(E65:R65)</f>
        <v>32</v>
      </c>
      <c r="E65" s="11"/>
      <c r="F65" s="11"/>
      <c r="G65" s="11"/>
      <c r="H65" s="11"/>
      <c r="I65" s="11"/>
      <c r="J65" s="11">
        <v>32</v>
      </c>
      <c r="K65" s="11">
        <v>34</v>
      </c>
      <c r="L65" s="11">
        <v>65</v>
      </c>
      <c r="M65" s="11"/>
      <c r="N65" s="11"/>
      <c r="O65" s="11"/>
      <c r="P65" s="16"/>
      <c r="Q65" s="11"/>
    </row>
    <row r="66" spans="1:17" s="6" customFormat="1" ht="21" customHeight="1" x14ac:dyDescent="0.25">
      <c r="A66" s="14" t="s">
        <v>28</v>
      </c>
      <c r="B66" s="8"/>
      <c r="C66" s="2">
        <f>COUNTA(E66:S66)</f>
        <v>6</v>
      </c>
      <c r="D66" s="7">
        <f>MIN(E66:R66)</f>
        <v>2</v>
      </c>
      <c r="E66" s="11"/>
      <c r="F66" s="11"/>
      <c r="G66" s="11"/>
      <c r="H66" s="11">
        <v>2</v>
      </c>
      <c r="I66" s="11">
        <v>13</v>
      </c>
      <c r="J66" s="11">
        <v>45</v>
      </c>
      <c r="K66" s="11">
        <v>25</v>
      </c>
      <c r="L66" s="11"/>
      <c r="M66" s="11"/>
      <c r="N66" s="11"/>
      <c r="O66" s="11">
        <v>18</v>
      </c>
      <c r="P66" s="16">
        <v>32</v>
      </c>
      <c r="Q66" s="11"/>
    </row>
    <row r="67" spans="1:17" s="6" customFormat="1" ht="21" customHeight="1" x14ac:dyDescent="0.25">
      <c r="A67" s="14" t="s">
        <v>145</v>
      </c>
      <c r="B67" s="8"/>
      <c r="C67" s="2">
        <f>COUNTA(E67:S67)</f>
        <v>6</v>
      </c>
      <c r="D67" s="7">
        <f>MIN(E67:R67)</f>
        <v>18</v>
      </c>
      <c r="E67" s="11"/>
      <c r="F67" s="11"/>
      <c r="G67" s="11"/>
      <c r="H67" s="11"/>
      <c r="I67" s="11"/>
      <c r="J67" s="11"/>
      <c r="K67" s="11">
        <v>25</v>
      </c>
      <c r="L67" s="11">
        <v>43</v>
      </c>
      <c r="M67" s="11">
        <v>63</v>
      </c>
      <c r="N67" s="11">
        <v>18</v>
      </c>
      <c r="O67" s="11">
        <v>85</v>
      </c>
      <c r="P67" s="16">
        <v>55</v>
      </c>
      <c r="Q67" s="11"/>
    </row>
    <row r="68" spans="1:17" s="6" customFormat="1" ht="21" customHeight="1" x14ac:dyDescent="0.25">
      <c r="A68" s="14" t="s">
        <v>141</v>
      </c>
      <c r="B68" s="8"/>
      <c r="C68" s="2">
        <f>COUNTA(E68:S68)</f>
        <v>2</v>
      </c>
      <c r="D68" s="7">
        <f>MIN(E68:R68)</f>
        <v>23</v>
      </c>
      <c r="E68" s="11"/>
      <c r="F68" s="11"/>
      <c r="G68" s="11"/>
      <c r="H68" s="11"/>
      <c r="I68" s="11"/>
      <c r="J68" s="11"/>
      <c r="K68" s="11"/>
      <c r="L68" s="11">
        <v>23</v>
      </c>
      <c r="M68" s="11"/>
      <c r="N68" s="11"/>
      <c r="O68" s="11">
        <v>59</v>
      </c>
      <c r="P68" s="16"/>
      <c r="Q68" s="11"/>
    </row>
    <row r="69" spans="1:17" s="6" customFormat="1" ht="21" customHeight="1" x14ac:dyDescent="0.25">
      <c r="A69" s="14" t="s">
        <v>158</v>
      </c>
      <c r="B69" s="8"/>
      <c r="C69" s="2">
        <f>COUNTA(E69:S69)</f>
        <v>3</v>
      </c>
      <c r="D69" s="7">
        <f>MIN(E69:R69)</f>
        <v>44</v>
      </c>
      <c r="E69" s="11"/>
      <c r="F69" s="11"/>
      <c r="G69" s="11"/>
      <c r="H69" s="11"/>
      <c r="I69" s="11"/>
      <c r="J69" s="11"/>
      <c r="K69" s="11"/>
      <c r="L69" s="11"/>
      <c r="M69" s="11"/>
      <c r="N69" s="11">
        <v>44</v>
      </c>
      <c r="O69" s="11">
        <v>104</v>
      </c>
      <c r="P69" s="16">
        <v>68</v>
      </c>
      <c r="Q69" s="11"/>
    </row>
    <row r="70" spans="1:17" s="6" customFormat="1" ht="21" customHeight="1" x14ac:dyDescent="0.25">
      <c r="A70" s="14" t="s">
        <v>80</v>
      </c>
      <c r="B70" s="8"/>
      <c r="C70" s="2">
        <f>COUNTA(E70:S70)</f>
        <v>5</v>
      </c>
      <c r="D70" s="7">
        <f>MIN(E70:R70)</f>
        <v>4</v>
      </c>
      <c r="E70" s="11"/>
      <c r="F70" s="11"/>
      <c r="G70" s="11"/>
      <c r="H70" s="11"/>
      <c r="I70" s="11"/>
      <c r="J70" s="11">
        <v>29</v>
      </c>
      <c r="K70" s="11">
        <v>41</v>
      </c>
      <c r="L70" s="11"/>
      <c r="M70" s="11">
        <v>4</v>
      </c>
      <c r="N70" s="11">
        <v>37</v>
      </c>
      <c r="O70" s="11"/>
      <c r="P70" s="16">
        <v>88</v>
      </c>
      <c r="Q70" s="11"/>
    </row>
    <row r="71" spans="1:17" s="6" customFormat="1" ht="21" customHeight="1" x14ac:dyDescent="0.25">
      <c r="A71" s="14" t="s">
        <v>162</v>
      </c>
      <c r="B71" s="8"/>
      <c r="C71" s="2">
        <f>COUNTA(E71:S71)</f>
        <v>1</v>
      </c>
      <c r="D71" s="7">
        <f>MIN(E71:R71)</f>
        <v>60</v>
      </c>
      <c r="E71" s="11"/>
      <c r="F71" s="11"/>
      <c r="G71" s="11"/>
      <c r="H71" s="11"/>
      <c r="I71" s="11"/>
      <c r="J71" s="11"/>
      <c r="K71" s="11"/>
      <c r="L71" s="11"/>
      <c r="M71" s="11"/>
      <c r="N71" s="11">
        <v>60</v>
      </c>
      <c r="O71" s="11"/>
      <c r="P71" s="16"/>
      <c r="Q71" s="11"/>
    </row>
    <row r="72" spans="1:17" s="6" customFormat="1" ht="21" customHeight="1" x14ac:dyDescent="0.25">
      <c r="A72" s="14" t="s">
        <v>198</v>
      </c>
      <c r="B72" s="8"/>
      <c r="C72" s="2">
        <f>COUNTA(E72:S72)</f>
        <v>2</v>
      </c>
      <c r="D72" s="7">
        <f>MIN(E72:R72)</f>
        <v>25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>
        <v>25</v>
      </c>
      <c r="P72" s="16">
        <v>27</v>
      </c>
      <c r="Q72" s="11"/>
    </row>
    <row r="73" spans="1:17" s="6" customFormat="1" ht="21" customHeight="1" x14ac:dyDescent="0.25">
      <c r="A73" s="14" t="s">
        <v>62</v>
      </c>
      <c r="B73" s="8"/>
      <c r="C73" s="2">
        <f>COUNTA(E73:S73)</f>
        <v>4</v>
      </c>
      <c r="D73" s="7">
        <f>MIN(E73:R73)</f>
        <v>12</v>
      </c>
      <c r="E73" s="11"/>
      <c r="F73" s="11"/>
      <c r="G73" s="11"/>
      <c r="H73" s="11"/>
      <c r="I73" s="11">
        <v>24</v>
      </c>
      <c r="J73" s="11"/>
      <c r="K73" s="11">
        <v>12</v>
      </c>
      <c r="L73" s="11"/>
      <c r="M73" s="11"/>
      <c r="N73" s="11">
        <v>55</v>
      </c>
      <c r="O73" s="11"/>
      <c r="P73" s="16">
        <v>92</v>
      </c>
      <c r="Q73" s="11"/>
    </row>
    <row r="74" spans="1:17" s="6" customFormat="1" ht="21" customHeight="1" x14ac:dyDescent="0.25">
      <c r="A74" s="14" t="s">
        <v>237</v>
      </c>
      <c r="B74" s="8"/>
      <c r="C74" s="2">
        <f>COUNTA(E74:S74)</f>
        <v>1</v>
      </c>
      <c r="D74" s="7">
        <f>MIN(E74:R74)</f>
        <v>43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6">
        <v>43</v>
      </c>
      <c r="Q74" s="11"/>
    </row>
    <row r="75" spans="1:17" s="6" customFormat="1" ht="21" customHeight="1" x14ac:dyDescent="0.25">
      <c r="A75" s="14" t="s">
        <v>124</v>
      </c>
      <c r="B75" s="8"/>
      <c r="C75" s="2">
        <f>COUNTA(E75:S75)</f>
        <v>5</v>
      </c>
      <c r="D75" s="7">
        <f>MIN(E75:R75)</f>
        <v>1</v>
      </c>
      <c r="E75" s="11"/>
      <c r="F75" s="11"/>
      <c r="G75" s="11"/>
      <c r="H75" s="11"/>
      <c r="I75" s="11"/>
      <c r="J75" s="11"/>
      <c r="K75" s="11"/>
      <c r="L75" s="11">
        <v>29</v>
      </c>
      <c r="M75" s="11">
        <v>1</v>
      </c>
      <c r="N75" s="11">
        <v>73</v>
      </c>
      <c r="O75" s="11">
        <v>95</v>
      </c>
      <c r="P75" s="16">
        <v>107</v>
      </c>
      <c r="Q75" s="11"/>
    </row>
    <row r="76" spans="1:17" s="6" customFormat="1" ht="21" customHeight="1" x14ac:dyDescent="0.25">
      <c r="A76" s="14" t="s">
        <v>219</v>
      </c>
      <c r="B76" s="8"/>
      <c r="C76" s="2">
        <f>COUNTA(E76:S76)</f>
        <v>1</v>
      </c>
      <c r="D76" s="7">
        <f>MIN(E76:R76)</f>
        <v>84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>
        <v>84</v>
      </c>
      <c r="P76" s="16"/>
      <c r="Q76" s="11"/>
    </row>
    <row r="77" spans="1:17" s="6" customFormat="1" ht="21" customHeight="1" x14ac:dyDescent="0.25">
      <c r="A77" s="14" t="s">
        <v>63</v>
      </c>
      <c r="B77" s="8"/>
      <c r="C77" s="2">
        <f>COUNTA(E77:S77)</f>
        <v>8</v>
      </c>
      <c r="D77" s="7">
        <f>MIN(E77:R77)</f>
        <v>4</v>
      </c>
      <c r="E77" s="11"/>
      <c r="F77" s="11"/>
      <c r="G77" s="11"/>
      <c r="H77" s="11"/>
      <c r="I77" s="11">
        <v>32</v>
      </c>
      <c r="J77" s="11">
        <v>50</v>
      </c>
      <c r="K77" s="11">
        <v>4</v>
      </c>
      <c r="L77" s="11">
        <v>48</v>
      </c>
      <c r="M77" s="11">
        <v>51</v>
      </c>
      <c r="N77" s="11">
        <v>87</v>
      </c>
      <c r="O77" s="11">
        <v>71</v>
      </c>
      <c r="P77" s="16">
        <v>66</v>
      </c>
      <c r="Q77" s="11"/>
    </row>
    <row r="78" spans="1:17" s="6" customFormat="1" ht="21" customHeight="1" x14ac:dyDescent="0.25">
      <c r="A78" s="14" t="s">
        <v>238</v>
      </c>
      <c r="B78" s="8"/>
      <c r="C78" s="2">
        <f>COUNTA(E78:S78)</f>
        <v>1</v>
      </c>
      <c r="D78" s="7">
        <f>MIN(E78:R78)</f>
        <v>63</v>
      </c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6">
        <v>63</v>
      </c>
      <c r="Q78" s="11"/>
    </row>
    <row r="79" spans="1:17" s="6" customFormat="1" ht="21" customHeight="1" x14ac:dyDescent="0.25">
      <c r="A79" s="14" t="s">
        <v>1</v>
      </c>
      <c r="B79" s="8"/>
      <c r="C79" s="2">
        <f>COUNTA(E79:S79)</f>
        <v>10</v>
      </c>
      <c r="D79" s="7">
        <f>MIN(E79:R79)</f>
        <v>2</v>
      </c>
      <c r="E79" s="11"/>
      <c r="F79" s="11">
        <v>2</v>
      </c>
      <c r="G79" s="11">
        <v>10</v>
      </c>
      <c r="H79" s="11">
        <v>38</v>
      </c>
      <c r="I79" s="11"/>
      <c r="J79" s="11">
        <v>42</v>
      </c>
      <c r="K79" s="11">
        <v>66</v>
      </c>
      <c r="L79" s="11">
        <v>60</v>
      </c>
      <c r="M79" s="11">
        <v>69</v>
      </c>
      <c r="N79" s="11">
        <v>38</v>
      </c>
      <c r="O79" s="11">
        <v>109</v>
      </c>
      <c r="P79" s="16">
        <v>99</v>
      </c>
      <c r="Q79" s="11"/>
    </row>
    <row r="80" spans="1:17" s="6" customFormat="1" ht="21" customHeight="1" x14ac:dyDescent="0.25">
      <c r="A80" s="14" t="s">
        <v>216</v>
      </c>
      <c r="B80" s="8"/>
      <c r="C80" s="2">
        <f>COUNTA(E80:S80)</f>
        <v>1</v>
      </c>
      <c r="D80" s="7">
        <f>MIN(E80:R80)</f>
        <v>70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>
        <v>70</v>
      </c>
      <c r="P80" s="16"/>
      <c r="Q80" s="11"/>
    </row>
    <row r="81" spans="1:17" s="6" customFormat="1" ht="21" customHeight="1" x14ac:dyDescent="0.25">
      <c r="A81" s="14" t="s">
        <v>20</v>
      </c>
      <c r="B81" s="8"/>
      <c r="C81" s="2">
        <f>COUNTA(E81:S81)</f>
        <v>2</v>
      </c>
      <c r="D81" s="7">
        <f>MIN(E81:R81)</f>
        <v>4</v>
      </c>
      <c r="E81" s="11"/>
      <c r="F81" s="11">
        <v>30</v>
      </c>
      <c r="G81" s="11">
        <v>4</v>
      </c>
      <c r="H81" s="11"/>
      <c r="I81" s="11"/>
      <c r="J81" s="11"/>
      <c r="K81" s="11"/>
      <c r="L81" s="11"/>
      <c r="M81" s="11"/>
      <c r="N81" s="11"/>
      <c r="O81" s="11"/>
      <c r="P81" s="16"/>
      <c r="Q81" s="11"/>
    </row>
    <row r="82" spans="1:17" s="6" customFormat="1" ht="21" customHeight="1" x14ac:dyDescent="0.25">
      <c r="A82" s="14" t="s">
        <v>239</v>
      </c>
      <c r="B82" s="8"/>
      <c r="C82" s="2">
        <f>COUNTA(E82:S82)</f>
        <v>1</v>
      </c>
      <c r="D82" s="7">
        <f>MIN(E82:R82)</f>
        <v>20</v>
      </c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6">
        <v>20</v>
      </c>
      <c r="Q82" s="11"/>
    </row>
    <row r="83" spans="1:17" s="6" customFormat="1" ht="21" customHeight="1" x14ac:dyDescent="0.25">
      <c r="A83" s="14" t="s">
        <v>223</v>
      </c>
      <c r="B83" s="8"/>
      <c r="C83" s="2">
        <f>COUNTA(E83:S83)</f>
        <v>2</v>
      </c>
      <c r="D83" s="7">
        <f>MIN(E83:R83)</f>
        <v>74</v>
      </c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>
        <v>100</v>
      </c>
      <c r="P83" s="16">
        <v>74</v>
      </c>
      <c r="Q83" s="11"/>
    </row>
    <row r="84" spans="1:17" s="6" customFormat="1" ht="21" customHeight="1" x14ac:dyDescent="0.25">
      <c r="A84" s="14" t="s">
        <v>24</v>
      </c>
      <c r="B84" s="8"/>
      <c r="C84" s="2">
        <f>COUNTA(E84:S84)</f>
        <v>4</v>
      </c>
      <c r="D84" s="7">
        <f>MIN(E84:R84)</f>
        <v>12</v>
      </c>
      <c r="E84" s="11"/>
      <c r="F84" s="11"/>
      <c r="G84" s="11">
        <v>13</v>
      </c>
      <c r="H84" s="11">
        <v>14</v>
      </c>
      <c r="I84" s="11"/>
      <c r="J84" s="11">
        <v>41</v>
      </c>
      <c r="K84" s="11">
        <v>12</v>
      </c>
      <c r="L84" s="11"/>
      <c r="M84" s="11"/>
      <c r="N84" s="11"/>
      <c r="O84" s="11"/>
      <c r="P84" s="16"/>
      <c r="Q84" s="11"/>
    </row>
    <row r="85" spans="1:17" s="6" customFormat="1" ht="21" customHeight="1" x14ac:dyDescent="0.25">
      <c r="A85" s="14" t="s">
        <v>64</v>
      </c>
      <c r="B85" s="8"/>
      <c r="C85" s="2">
        <f>COUNTA(E85:S85)</f>
        <v>1</v>
      </c>
      <c r="D85" s="7">
        <f>MIN(E85:R85)</f>
        <v>27</v>
      </c>
      <c r="E85" s="11"/>
      <c r="F85" s="11"/>
      <c r="G85" s="11"/>
      <c r="H85" s="11"/>
      <c r="I85" s="11">
        <v>27</v>
      </c>
      <c r="J85" s="11"/>
      <c r="K85" s="11"/>
      <c r="L85" s="11"/>
      <c r="M85" s="11"/>
      <c r="N85" s="11"/>
      <c r="O85" s="11"/>
      <c r="P85" s="16"/>
      <c r="Q85" s="11"/>
    </row>
    <row r="86" spans="1:17" s="6" customFormat="1" ht="21" customHeight="1" x14ac:dyDescent="0.25">
      <c r="A86" s="14" t="s">
        <v>240</v>
      </c>
      <c r="B86" s="8"/>
      <c r="C86" s="2">
        <f>COUNTA(E86:S86)</f>
        <v>1</v>
      </c>
      <c r="D86" s="7">
        <f>MIN(E86:R86)</f>
        <v>53</v>
      </c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6">
        <v>53</v>
      </c>
      <c r="Q86" s="11"/>
    </row>
    <row r="87" spans="1:17" s="6" customFormat="1" ht="21" customHeight="1" x14ac:dyDescent="0.25">
      <c r="A87" s="14" t="s">
        <v>106</v>
      </c>
      <c r="B87" s="8"/>
      <c r="C87" s="2">
        <f>COUNTA(E87:S87)</f>
        <v>4</v>
      </c>
      <c r="D87" s="7">
        <f>MIN(E87:R87)</f>
        <v>55</v>
      </c>
      <c r="E87" s="11"/>
      <c r="F87" s="11"/>
      <c r="G87" s="11"/>
      <c r="H87" s="11"/>
      <c r="I87" s="11"/>
      <c r="J87" s="11"/>
      <c r="K87" s="11">
        <v>74</v>
      </c>
      <c r="L87" s="11">
        <v>62</v>
      </c>
      <c r="M87" s="11">
        <v>55</v>
      </c>
      <c r="N87" s="11">
        <v>64</v>
      </c>
      <c r="O87" s="11"/>
      <c r="P87" s="16"/>
      <c r="Q87" s="11"/>
    </row>
    <row r="88" spans="1:17" s="6" customFormat="1" ht="21" customHeight="1" x14ac:dyDescent="0.25">
      <c r="A88" s="14" t="s">
        <v>107</v>
      </c>
      <c r="B88" s="8"/>
      <c r="C88" s="2">
        <f>COUNTA(E88:S88)</f>
        <v>3</v>
      </c>
      <c r="D88" s="7">
        <f>MIN(E88:R88)</f>
        <v>60</v>
      </c>
      <c r="E88" s="11"/>
      <c r="F88" s="11"/>
      <c r="G88" s="11"/>
      <c r="H88" s="11"/>
      <c r="I88" s="11"/>
      <c r="J88" s="11"/>
      <c r="K88" s="11">
        <v>60</v>
      </c>
      <c r="L88" s="11">
        <v>63</v>
      </c>
      <c r="M88" s="11"/>
      <c r="N88" s="11"/>
      <c r="O88" s="11">
        <v>99</v>
      </c>
      <c r="P88" s="16"/>
      <c r="Q88" s="11"/>
    </row>
    <row r="89" spans="1:17" s="6" customFormat="1" ht="21" customHeight="1" x14ac:dyDescent="0.25">
      <c r="A89" s="14" t="s">
        <v>81</v>
      </c>
      <c r="B89" s="8"/>
      <c r="C89" s="2">
        <f>COUNTA(E89:S89)</f>
        <v>1</v>
      </c>
      <c r="D89" s="7">
        <f>MIN(E89:R89)</f>
        <v>70</v>
      </c>
      <c r="E89" s="11"/>
      <c r="F89" s="11"/>
      <c r="G89" s="11"/>
      <c r="H89" s="11"/>
      <c r="I89" s="11"/>
      <c r="J89" s="11">
        <v>70</v>
      </c>
      <c r="K89" s="11"/>
      <c r="L89" s="11"/>
      <c r="M89" s="11"/>
      <c r="N89" s="11"/>
      <c r="O89" s="11"/>
      <c r="P89" s="16"/>
      <c r="Q89" s="11"/>
    </row>
    <row r="90" spans="1:17" s="6" customFormat="1" ht="21" customHeight="1" x14ac:dyDescent="0.25">
      <c r="A90" s="14" t="s">
        <v>65</v>
      </c>
      <c r="B90" s="8"/>
      <c r="C90" s="2">
        <f>COUNTA(E90:S90)</f>
        <v>1</v>
      </c>
      <c r="D90" s="7">
        <f>MIN(E90:R90)</f>
        <v>8</v>
      </c>
      <c r="E90" s="11"/>
      <c r="F90" s="11"/>
      <c r="G90" s="11"/>
      <c r="H90" s="11"/>
      <c r="I90" s="11">
        <v>8</v>
      </c>
      <c r="J90" s="11"/>
      <c r="K90" s="11"/>
      <c r="L90" s="11"/>
      <c r="M90" s="11"/>
      <c r="N90" s="11"/>
      <c r="O90" s="11"/>
      <c r="P90" s="16"/>
      <c r="Q90" s="11"/>
    </row>
    <row r="91" spans="1:17" s="6" customFormat="1" ht="21" customHeight="1" x14ac:dyDescent="0.25">
      <c r="A91" s="14" t="s">
        <v>82</v>
      </c>
      <c r="B91" s="8"/>
      <c r="C91" s="2">
        <f>COUNTA(E91:S91)</f>
        <v>2</v>
      </c>
      <c r="D91" s="7">
        <f>MIN(E91:R91)</f>
        <v>47</v>
      </c>
      <c r="E91" s="11"/>
      <c r="F91" s="11"/>
      <c r="G91" s="11"/>
      <c r="H91" s="11"/>
      <c r="I91" s="11"/>
      <c r="J91" s="11">
        <v>47</v>
      </c>
      <c r="K91" s="11"/>
      <c r="L91" s="11">
        <v>53</v>
      </c>
      <c r="M91" s="11"/>
      <c r="N91" s="11"/>
      <c r="O91" s="11"/>
      <c r="P91" s="16"/>
      <c r="Q91" s="11"/>
    </row>
    <row r="92" spans="1:17" s="6" customFormat="1" ht="21" customHeight="1" x14ac:dyDescent="0.25">
      <c r="A92" s="14" t="s">
        <v>163</v>
      </c>
      <c r="B92" s="8"/>
      <c r="C92" s="2">
        <f>COUNTA(E92:S92)</f>
        <v>3</v>
      </c>
      <c r="D92" s="7">
        <f>MIN(E92:R92)</f>
        <v>65</v>
      </c>
      <c r="E92" s="11"/>
      <c r="F92" s="11"/>
      <c r="G92" s="11"/>
      <c r="H92" s="11"/>
      <c r="I92" s="11"/>
      <c r="J92" s="11"/>
      <c r="K92" s="11"/>
      <c r="L92" s="11"/>
      <c r="M92" s="11"/>
      <c r="N92" s="11">
        <v>65</v>
      </c>
      <c r="O92" s="11">
        <v>81</v>
      </c>
      <c r="P92" s="16">
        <v>112</v>
      </c>
      <c r="Q92" s="11"/>
    </row>
    <row r="93" spans="1:17" s="6" customFormat="1" ht="21" customHeight="1" x14ac:dyDescent="0.25">
      <c r="A93" s="14" t="s">
        <v>42</v>
      </c>
      <c r="B93" s="8"/>
      <c r="C93" s="2">
        <f>COUNTA(E93:S93)</f>
        <v>1</v>
      </c>
      <c r="D93" s="7">
        <f>MIN(E93:R93)</f>
        <v>28</v>
      </c>
      <c r="E93" s="11"/>
      <c r="F93" s="11"/>
      <c r="G93" s="11"/>
      <c r="H93" s="11">
        <v>28</v>
      </c>
      <c r="I93" s="11"/>
      <c r="J93" s="11"/>
      <c r="K93" s="11"/>
      <c r="L93" s="11"/>
      <c r="M93" s="11"/>
      <c r="N93" s="11"/>
      <c r="O93" s="11"/>
      <c r="P93" s="16"/>
      <c r="Q93" s="11"/>
    </row>
    <row r="94" spans="1:17" s="6" customFormat="1" ht="21" customHeight="1" x14ac:dyDescent="0.25">
      <c r="A94" s="14" t="s">
        <v>27</v>
      </c>
      <c r="B94" s="8"/>
      <c r="C94" s="2">
        <f>COUNTA(E94:S94)</f>
        <v>9</v>
      </c>
      <c r="D94" s="7">
        <f>MIN(E94:R94)</f>
        <v>20</v>
      </c>
      <c r="E94" s="11"/>
      <c r="F94" s="11"/>
      <c r="G94" s="11">
        <v>20</v>
      </c>
      <c r="H94" s="11">
        <v>44</v>
      </c>
      <c r="I94" s="11">
        <v>29</v>
      </c>
      <c r="J94" s="11">
        <v>73</v>
      </c>
      <c r="K94" s="11">
        <v>56</v>
      </c>
      <c r="L94" s="11">
        <v>57</v>
      </c>
      <c r="M94" s="11">
        <v>27</v>
      </c>
      <c r="N94" s="11">
        <v>66</v>
      </c>
      <c r="O94" s="11">
        <v>78</v>
      </c>
      <c r="P94" s="16"/>
      <c r="Q94" s="11"/>
    </row>
    <row r="95" spans="1:17" s="6" customFormat="1" ht="21" customHeight="1" x14ac:dyDescent="0.25">
      <c r="A95" s="14" t="s">
        <v>241</v>
      </c>
      <c r="B95" s="8"/>
      <c r="C95" s="2">
        <f>COUNTA(E95:S95)</f>
        <v>1</v>
      </c>
      <c r="D95" s="7">
        <f>MIN(E95:R95)</f>
        <v>76</v>
      </c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6">
        <v>76</v>
      </c>
      <c r="Q95" s="11"/>
    </row>
    <row r="96" spans="1:17" s="6" customFormat="1" ht="21" customHeight="1" x14ac:dyDescent="0.25">
      <c r="A96" s="14" t="s">
        <v>242</v>
      </c>
      <c r="B96" s="8"/>
      <c r="C96" s="2">
        <f>COUNTA(E96:S96)</f>
        <v>1</v>
      </c>
      <c r="D96" s="7">
        <f>MIN(E96:R96)</f>
        <v>95</v>
      </c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6">
        <v>95</v>
      </c>
      <c r="Q96" s="11"/>
    </row>
    <row r="97" spans="1:17" s="6" customFormat="1" ht="21" customHeight="1" x14ac:dyDescent="0.25">
      <c r="A97" s="14" t="s">
        <v>125</v>
      </c>
      <c r="B97" s="8"/>
      <c r="C97" s="2">
        <f>COUNTA(E97:S97)</f>
        <v>4</v>
      </c>
      <c r="D97" s="7">
        <f>MIN(E97:R97)</f>
        <v>28</v>
      </c>
      <c r="E97" s="11"/>
      <c r="F97" s="11"/>
      <c r="G97" s="11"/>
      <c r="H97" s="11"/>
      <c r="I97" s="11"/>
      <c r="J97" s="11"/>
      <c r="K97" s="11"/>
      <c r="L97" s="11"/>
      <c r="M97" s="11">
        <v>31</v>
      </c>
      <c r="N97" s="11">
        <v>41</v>
      </c>
      <c r="O97" s="11">
        <v>28</v>
      </c>
      <c r="P97" s="16">
        <v>70</v>
      </c>
      <c r="Q97" s="11"/>
    </row>
    <row r="98" spans="1:17" s="6" customFormat="1" ht="21" customHeight="1" x14ac:dyDescent="0.25">
      <c r="A98" s="14" t="s">
        <v>83</v>
      </c>
      <c r="B98" s="8"/>
      <c r="C98" s="2">
        <f>COUNTA(E98:S98)</f>
        <v>1</v>
      </c>
      <c r="D98" s="7">
        <f>MIN(E98:R98)</f>
        <v>40</v>
      </c>
      <c r="E98" s="11"/>
      <c r="F98" s="11"/>
      <c r="G98" s="11"/>
      <c r="H98" s="11"/>
      <c r="I98" s="11"/>
      <c r="J98" s="11">
        <v>40</v>
      </c>
      <c r="K98" s="11"/>
      <c r="L98" s="11"/>
      <c r="M98" s="11"/>
      <c r="N98" s="11"/>
      <c r="O98" s="11"/>
      <c r="P98" s="16"/>
      <c r="Q98" s="11"/>
    </row>
    <row r="99" spans="1:17" s="6" customFormat="1" ht="21" customHeight="1" x14ac:dyDescent="0.25">
      <c r="A99" s="14" t="s">
        <v>18</v>
      </c>
      <c r="B99" s="8"/>
      <c r="C99" s="2">
        <f>COUNTA(E99:S99)</f>
        <v>1</v>
      </c>
      <c r="D99" s="7">
        <f>MIN(E99:R99)</f>
        <v>28</v>
      </c>
      <c r="E99" s="11"/>
      <c r="F99" s="11">
        <v>28</v>
      </c>
      <c r="G99" s="11"/>
      <c r="H99" s="11"/>
      <c r="I99" s="11"/>
      <c r="J99" s="11"/>
      <c r="K99" s="11"/>
      <c r="L99" s="11"/>
      <c r="M99" s="11"/>
      <c r="N99" s="11"/>
      <c r="O99" s="11"/>
      <c r="P99" s="16"/>
      <c r="Q99" s="11"/>
    </row>
    <row r="100" spans="1:17" s="6" customFormat="1" ht="21" customHeight="1" x14ac:dyDescent="0.25">
      <c r="A100" s="14" t="s">
        <v>50</v>
      </c>
      <c r="B100" s="8"/>
      <c r="C100" s="2">
        <f>COUNTA(E100:S100)</f>
        <v>2</v>
      </c>
      <c r="D100" s="7">
        <f>MIN(E100:R100)</f>
        <v>41</v>
      </c>
      <c r="E100" s="11"/>
      <c r="F100" s="11"/>
      <c r="G100" s="11"/>
      <c r="H100" s="11">
        <v>41</v>
      </c>
      <c r="I100" s="11"/>
      <c r="J100" s="11">
        <v>65</v>
      </c>
      <c r="K100" s="11"/>
      <c r="L100" s="11"/>
      <c r="M100" s="11"/>
      <c r="N100" s="11"/>
      <c r="O100" s="11"/>
      <c r="P100" s="16"/>
      <c r="Q100" s="11"/>
    </row>
    <row r="101" spans="1:17" s="6" customFormat="1" ht="21" customHeight="1" x14ac:dyDescent="0.25">
      <c r="A101" s="14" t="s">
        <v>206</v>
      </c>
      <c r="B101" s="8"/>
      <c r="C101" s="2">
        <f>COUNTA(E101:S101)</f>
        <v>1</v>
      </c>
      <c r="D101" s="7">
        <f>MIN(E101:R101)</f>
        <v>49</v>
      </c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>
        <v>49</v>
      </c>
      <c r="P101" s="16"/>
      <c r="Q101" s="11"/>
    </row>
    <row r="102" spans="1:17" s="6" customFormat="1" ht="21" customHeight="1" x14ac:dyDescent="0.25">
      <c r="A102" s="14" t="s">
        <v>126</v>
      </c>
      <c r="B102" s="8"/>
      <c r="C102" s="2">
        <f>COUNTA(E102:S102)</f>
        <v>4</v>
      </c>
      <c r="D102" s="7">
        <f>MIN(E102:R102)</f>
        <v>7</v>
      </c>
      <c r="E102" s="11"/>
      <c r="F102" s="11"/>
      <c r="G102" s="11"/>
      <c r="H102" s="11"/>
      <c r="I102" s="11"/>
      <c r="J102" s="11"/>
      <c r="K102" s="11"/>
      <c r="L102" s="11"/>
      <c r="M102" s="11">
        <v>7</v>
      </c>
      <c r="N102" s="11">
        <v>29</v>
      </c>
      <c r="O102" s="11">
        <v>52</v>
      </c>
      <c r="P102" s="16">
        <v>40</v>
      </c>
      <c r="Q102" s="11"/>
    </row>
    <row r="103" spans="1:17" s="6" customFormat="1" ht="21" customHeight="1" x14ac:dyDescent="0.25">
      <c r="A103" s="14" t="s">
        <v>127</v>
      </c>
      <c r="B103" s="8" t="s">
        <v>148</v>
      </c>
      <c r="C103" s="2">
        <f>COUNTA(E103:S103)</f>
        <v>5</v>
      </c>
      <c r="D103" s="7">
        <f>MIN(E103:R103)</f>
        <v>9</v>
      </c>
      <c r="E103" s="11"/>
      <c r="F103" s="11"/>
      <c r="G103" s="11"/>
      <c r="H103" s="11"/>
      <c r="I103" s="11"/>
      <c r="J103" s="11"/>
      <c r="K103" s="11"/>
      <c r="L103" s="11">
        <v>9</v>
      </c>
      <c r="M103" s="11">
        <v>14</v>
      </c>
      <c r="N103" s="11">
        <v>11</v>
      </c>
      <c r="O103" s="11">
        <v>90</v>
      </c>
      <c r="P103" s="16">
        <v>79</v>
      </c>
      <c r="Q103" s="11"/>
    </row>
    <row r="104" spans="1:17" s="6" customFormat="1" ht="21" customHeight="1" x14ac:dyDescent="0.25">
      <c r="A104" s="14" t="s">
        <v>167</v>
      </c>
      <c r="B104" s="8"/>
      <c r="C104" s="2">
        <f>COUNTA(E104:S104)</f>
        <v>2</v>
      </c>
      <c r="D104" s="7">
        <f>MIN(E104:R104)</f>
        <v>79</v>
      </c>
      <c r="E104" s="11"/>
      <c r="F104" s="11"/>
      <c r="G104" s="11"/>
      <c r="H104" s="11"/>
      <c r="I104" s="11"/>
      <c r="J104" s="11"/>
      <c r="K104" s="11"/>
      <c r="L104" s="11"/>
      <c r="M104" s="11"/>
      <c r="N104" s="11">
        <v>79</v>
      </c>
      <c r="O104" s="11"/>
      <c r="P104" s="16">
        <v>96</v>
      </c>
      <c r="Q104" s="11"/>
    </row>
    <row r="105" spans="1:17" s="6" customFormat="1" ht="21" customHeight="1" x14ac:dyDescent="0.25">
      <c r="A105" s="14" t="s">
        <v>108</v>
      </c>
      <c r="B105" s="8"/>
      <c r="C105" s="2">
        <f>COUNTA(E105:S105)</f>
        <v>1</v>
      </c>
      <c r="D105" s="7">
        <f>MIN(E105:R105)</f>
        <v>52</v>
      </c>
      <c r="E105" s="11"/>
      <c r="F105" s="11"/>
      <c r="G105" s="11"/>
      <c r="H105" s="11"/>
      <c r="I105" s="11"/>
      <c r="J105" s="11"/>
      <c r="K105" s="11">
        <v>52</v>
      </c>
      <c r="L105" s="11"/>
      <c r="M105" s="11"/>
      <c r="N105" s="11"/>
      <c r="O105" s="11"/>
      <c r="P105" s="16"/>
      <c r="Q105" s="11"/>
    </row>
    <row r="106" spans="1:17" s="6" customFormat="1" ht="21" customHeight="1" x14ac:dyDescent="0.25">
      <c r="A106" s="14" t="s">
        <v>84</v>
      </c>
      <c r="B106" s="8"/>
      <c r="C106" s="2">
        <f>COUNTA(E106:S106)</f>
        <v>1</v>
      </c>
      <c r="D106" s="7">
        <f>MIN(E106:R106)</f>
        <v>44</v>
      </c>
      <c r="E106" s="11"/>
      <c r="F106" s="11"/>
      <c r="G106" s="11"/>
      <c r="H106" s="11"/>
      <c r="I106" s="11"/>
      <c r="J106" s="11">
        <v>44</v>
      </c>
      <c r="K106" s="11"/>
      <c r="L106" s="11"/>
      <c r="M106" s="11"/>
      <c r="N106" s="11"/>
      <c r="O106" s="11"/>
      <c r="P106" s="16"/>
      <c r="Q106" s="11"/>
    </row>
    <row r="107" spans="1:17" s="6" customFormat="1" ht="21" customHeight="1" x14ac:dyDescent="0.25">
      <c r="A107" s="14" t="s">
        <v>36</v>
      </c>
      <c r="B107" s="8" t="s">
        <v>179</v>
      </c>
      <c r="C107" s="2">
        <f>COUNTA(E107:S107)</f>
        <v>7</v>
      </c>
      <c r="D107" s="7">
        <f>MIN(E107:R107)</f>
        <v>9</v>
      </c>
      <c r="E107" s="11"/>
      <c r="F107" s="11"/>
      <c r="G107" s="11"/>
      <c r="H107" s="11">
        <v>17</v>
      </c>
      <c r="I107" s="11"/>
      <c r="J107" s="11">
        <v>9</v>
      </c>
      <c r="K107" s="11">
        <v>48</v>
      </c>
      <c r="L107" s="11">
        <v>40</v>
      </c>
      <c r="M107" s="11">
        <v>10</v>
      </c>
      <c r="N107" s="11"/>
      <c r="O107" s="11">
        <v>30</v>
      </c>
      <c r="P107" s="16">
        <v>9</v>
      </c>
      <c r="Q107" s="11"/>
    </row>
    <row r="108" spans="1:17" s="6" customFormat="1" ht="21" customHeight="1" x14ac:dyDescent="0.25">
      <c r="A108" s="14" t="s">
        <v>128</v>
      </c>
      <c r="B108" s="8"/>
      <c r="C108" s="2">
        <f>COUNTA(E108:S108)</f>
        <v>3</v>
      </c>
      <c r="D108" s="7">
        <f>MIN(E108:R108)</f>
        <v>58</v>
      </c>
      <c r="E108" s="11"/>
      <c r="F108" s="11"/>
      <c r="G108" s="11"/>
      <c r="H108" s="11"/>
      <c r="I108" s="11"/>
      <c r="J108" s="11"/>
      <c r="K108" s="11"/>
      <c r="L108" s="11"/>
      <c r="M108" s="11">
        <v>58</v>
      </c>
      <c r="N108" s="11">
        <v>69</v>
      </c>
      <c r="O108" s="11">
        <v>63</v>
      </c>
      <c r="P108" s="16"/>
      <c r="Q108" s="11"/>
    </row>
    <row r="109" spans="1:17" s="6" customFormat="1" ht="21" customHeight="1" x14ac:dyDescent="0.25">
      <c r="A109" s="14" t="s">
        <v>7</v>
      </c>
      <c r="B109" s="8"/>
      <c r="C109" s="2">
        <f>COUNTA(E109:S109)</f>
        <v>1</v>
      </c>
      <c r="D109" s="7">
        <f>MIN(E109:R109)</f>
        <v>10</v>
      </c>
      <c r="E109" s="11"/>
      <c r="F109" s="11">
        <v>10</v>
      </c>
      <c r="G109" s="11"/>
      <c r="H109" s="11"/>
      <c r="I109" s="11"/>
      <c r="J109" s="11"/>
      <c r="K109" s="11"/>
      <c r="L109" s="11"/>
      <c r="M109" s="11"/>
      <c r="N109" s="11"/>
      <c r="O109" s="11"/>
      <c r="P109" s="16"/>
      <c r="Q109" s="11"/>
    </row>
    <row r="110" spans="1:17" s="6" customFormat="1" ht="21" customHeight="1" x14ac:dyDescent="0.25">
      <c r="A110" s="14" t="s">
        <v>11</v>
      </c>
      <c r="B110" s="8"/>
      <c r="C110" s="2">
        <f>COUNTA(E110:S110)</f>
        <v>5</v>
      </c>
      <c r="D110" s="7">
        <f>MIN(E110:R110)</f>
        <v>5</v>
      </c>
      <c r="E110" s="11"/>
      <c r="F110" s="11">
        <v>15</v>
      </c>
      <c r="G110" s="11">
        <v>5</v>
      </c>
      <c r="H110" s="11">
        <v>11</v>
      </c>
      <c r="I110" s="11">
        <v>20</v>
      </c>
      <c r="J110" s="11">
        <v>16</v>
      </c>
      <c r="K110" s="11"/>
      <c r="L110" s="11"/>
      <c r="M110" s="11"/>
      <c r="N110" s="11"/>
      <c r="O110" s="11"/>
      <c r="P110" s="16"/>
      <c r="Q110" s="11"/>
    </row>
    <row r="111" spans="1:17" s="6" customFormat="1" ht="21" customHeight="1" x14ac:dyDescent="0.25">
      <c r="A111" s="14" t="s">
        <v>44</v>
      </c>
      <c r="B111" s="8"/>
      <c r="C111" s="2">
        <f>COUNTA(E111:S111)</f>
        <v>1</v>
      </c>
      <c r="D111" s="7">
        <f>MIN(E111:R111)</f>
        <v>31</v>
      </c>
      <c r="E111" s="11"/>
      <c r="F111" s="11"/>
      <c r="G111" s="11"/>
      <c r="H111" s="11">
        <v>31</v>
      </c>
      <c r="I111" s="11"/>
      <c r="J111" s="11"/>
      <c r="K111" s="11"/>
      <c r="L111" s="11"/>
      <c r="M111" s="11"/>
      <c r="N111" s="11"/>
      <c r="O111" s="11"/>
      <c r="P111" s="16"/>
      <c r="Q111" s="11"/>
    </row>
    <row r="112" spans="1:17" s="6" customFormat="1" ht="21" customHeight="1" x14ac:dyDescent="0.25">
      <c r="A112" s="14" t="s">
        <v>220</v>
      </c>
      <c r="B112" s="8"/>
      <c r="C112" s="2">
        <f>COUNTA(E112:S112)</f>
        <v>2</v>
      </c>
      <c r="D112" s="7">
        <f>MIN(E112:R112)</f>
        <v>87</v>
      </c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>
        <v>87</v>
      </c>
      <c r="P112" s="16">
        <v>108</v>
      </c>
      <c r="Q112" s="11"/>
    </row>
    <row r="113" spans="1:17" s="6" customFormat="1" ht="21" customHeight="1" x14ac:dyDescent="0.25">
      <c r="A113" s="14" t="s">
        <v>172</v>
      </c>
      <c r="B113" s="8" t="s">
        <v>85</v>
      </c>
      <c r="C113" s="2">
        <f>COUNTA(E113:S113)</f>
        <v>3</v>
      </c>
      <c r="D113" s="7">
        <f>MIN(E113:R113)</f>
        <v>11</v>
      </c>
      <c r="E113" s="11"/>
      <c r="F113" s="11"/>
      <c r="G113" s="11"/>
      <c r="H113" s="11"/>
      <c r="I113" s="11">
        <v>30</v>
      </c>
      <c r="J113" s="11">
        <v>11</v>
      </c>
      <c r="K113" s="11">
        <v>28</v>
      </c>
      <c r="L113" s="11"/>
      <c r="M113" s="11"/>
      <c r="N113" s="11"/>
      <c r="O113" s="11"/>
      <c r="P113" s="16"/>
      <c r="Q113" s="11"/>
    </row>
    <row r="114" spans="1:17" s="6" customFormat="1" ht="21" customHeight="1" x14ac:dyDescent="0.25">
      <c r="A114" s="14" t="s">
        <v>243</v>
      </c>
      <c r="B114" s="8"/>
      <c r="C114" s="2">
        <f>COUNTA(E114:S114)</f>
        <v>1</v>
      </c>
      <c r="D114" s="7">
        <f>MIN(E114:R114)</f>
        <v>47</v>
      </c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6">
        <v>47</v>
      </c>
      <c r="Q114" s="11"/>
    </row>
    <row r="115" spans="1:17" s="6" customFormat="1" ht="21" customHeight="1" x14ac:dyDescent="0.25">
      <c r="A115" s="14" t="s">
        <v>16</v>
      </c>
      <c r="B115" s="8"/>
      <c r="C115" s="2">
        <f>COUNTA(E115:S115)</f>
        <v>1</v>
      </c>
      <c r="D115" s="7">
        <f>MIN(E115:R115)</f>
        <v>25</v>
      </c>
      <c r="E115" s="11"/>
      <c r="F115" s="11">
        <v>25</v>
      </c>
      <c r="G115" s="11"/>
      <c r="H115" s="11"/>
      <c r="I115" s="11"/>
      <c r="J115" s="11"/>
      <c r="K115" s="11"/>
      <c r="L115" s="11"/>
      <c r="M115" s="11"/>
      <c r="N115" s="11"/>
      <c r="O115" s="11"/>
      <c r="P115" s="16"/>
      <c r="Q115" s="11"/>
    </row>
    <row r="116" spans="1:17" s="6" customFormat="1" ht="21" customHeight="1" x14ac:dyDescent="0.25">
      <c r="A116" s="15" t="s">
        <v>12</v>
      </c>
      <c r="B116" s="9"/>
      <c r="C116" s="2">
        <f>COUNTA(E116:S116)</f>
        <v>4</v>
      </c>
      <c r="D116" s="7">
        <f>MIN(E116:R116)</f>
        <v>1</v>
      </c>
      <c r="E116" s="11">
        <v>1</v>
      </c>
      <c r="F116" s="11">
        <v>16</v>
      </c>
      <c r="G116" s="11">
        <v>16</v>
      </c>
      <c r="H116" s="11"/>
      <c r="I116" s="11"/>
      <c r="J116" s="11"/>
      <c r="K116" s="11"/>
      <c r="L116" s="11"/>
      <c r="M116" s="11"/>
      <c r="N116" s="11"/>
      <c r="O116" s="11">
        <v>24</v>
      </c>
      <c r="P116" s="16"/>
      <c r="Q116" s="11"/>
    </row>
    <row r="117" spans="1:17" s="6" customFormat="1" ht="21" customHeight="1" x14ac:dyDescent="0.25">
      <c r="A117" s="14" t="s">
        <v>244</v>
      </c>
      <c r="B117" s="8"/>
      <c r="C117" s="2">
        <f>COUNTA(E117:S117)</f>
        <v>1</v>
      </c>
      <c r="D117" s="7">
        <f>MIN(E117:R117)</f>
        <v>48</v>
      </c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6">
        <v>48</v>
      </c>
      <c r="Q117" s="11"/>
    </row>
    <row r="118" spans="1:17" s="6" customFormat="1" ht="21" customHeight="1" x14ac:dyDescent="0.25">
      <c r="A118" s="14" t="s">
        <v>109</v>
      </c>
      <c r="B118" s="8"/>
      <c r="C118" s="2">
        <f>COUNTA(E118:S118)</f>
        <v>1</v>
      </c>
      <c r="D118" s="7">
        <f>MIN(E118:R118)</f>
        <v>14</v>
      </c>
      <c r="E118" s="11"/>
      <c r="F118" s="11"/>
      <c r="G118" s="11"/>
      <c r="H118" s="11"/>
      <c r="I118" s="11"/>
      <c r="J118" s="11"/>
      <c r="K118" s="11">
        <v>14</v>
      </c>
      <c r="L118" s="11"/>
      <c r="M118" s="11"/>
      <c r="N118" s="11"/>
      <c r="O118" s="11"/>
      <c r="P118" s="16"/>
      <c r="Q118" s="11"/>
    </row>
    <row r="119" spans="1:17" s="6" customFormat="1" ht="21" customHeight="1" x14ac:dyDescent="0.25">
      <c r="A119" s="14" t="s">
        <v>66</v>
      </c>
      <c r="B119" s="8"/>
      <c r="C119" s="2">
        <f>COUNTA(E119:S119)</f>
        <v>3</v>
      </c>
      <c r="D119" s="7">
        <f>MIN(E119:R119)</f>
        <v>12</v>
      </c>
      <c r="E119" s="11"/>
      <c r="F119" s="11"/>
      <c r="G119" s="11"/>
      <c r="H119" s="11"/>
      <c r="I119" s="11">
        <v>12</v>
      </c>
      <c r="J119" s="11">
        <v>31</v>
      </c>
      <c r="K119" s="11">
        <v>73</v>
      </c>
      <c r="L119" s="11"/>
      <c r="M119" s="11"/>
      <c r="N119" s="11"/>
      <c r="O119" s="11"/>
      <c r="P119" s="16"/>
      <c r="Q119" s="11"/>
    </row>
    <row r="120" spans="1:17" s="6" customFormat="1" ht="21" customHeight="1" x14ac:dyDescent="0.25">
      <c r="A120" s="14" t="s">
        <v>48</v>
      </c>
      <c r="B120" s="8"/>
      <c r="C120" s="2">
        <f>COUNTA(E120:S120)</f>
        <v>5</v>
      </c>
      <c r="D120" s="7">
        <f>MIN(E120:R120)</f>
        <v>13</v>
      </c>
      <c r="E120" s="11"/>
      <c r="F120" s="11"/>
      <c r="G120" s="11"/>
      <c r="H120" s="11">
        <v>35</v>
      </c>
      <c r="I120" s="11">
        <v>23</v>
      </c>
      <c r="J120" s="11">
        <v>13</v>
      </c>
      <c r="K120" s="11">
        <v>24</v>
      </c>
      <c r="L120" s="11"/>
      <c r="M120" s="11"/>
      <c r="N120" s="11"/>
      <c r="O120" s="11">
        <v>44</v>
      </c>
      <c r="P120" s="16"/>
      <c r="Q120" s="11"/>
    </row>
    <row r="121" spans="1:17" s="6" customFormat="1" ht="21" customHeight="1" x14ac:dyDescent="0.25">
      <c r="A121" s="14" t="s">
        <v>19</v>
      </c>
      <c r="B121" s="8"/>
      <c r="C121" s="2">
        <f>COUNTA(E121:S121)</f>
        <v>1</v>
      </c>
      <c r="D121" s="7">
        <f>MIN(E121:R121)</f>
        <v>29</v>
      </c>
      <c r="E121" s="11"/>
      <c r="F121" s="11">
        <v>29</v>
      </c>
      <c r="G121" s="11"/>
      <c r="H121" s="11"/>
      <c r="I121" s="11"/>
      <c r="J121" s="11"/>
      <c r="K121" s="11"/>
      <c r="L121" s="11"/>
      <c r="M121" s="11"/>
      <c r="N121" s="11"/>
      <c r="O121" s="11"/>
      <c r="P121" s="16"/>
      <c r="Q121" s="11"/>
    </row>
    <row r="122" spans="1:17" s="6" customFormat="1" ht="21" customHeight="1" x14ac:dyDescent="0.25">
      <c r="A122" s="14" t="s">
        <v>129</v>
      </c>
      <c r="B122" s="8"/>
      <c r="C122" s="2">
        <f>COUNTA(E122:S122)</f>
        <v>5</v>
      </c>
      <c r="D122" s="7">
        <f>MIN(E122:R122)</f>
        <v>16</v>
      </c>
      <c r="E122" s="11"/>
      <c r="F122" s="11"/>
      <c r="G122" s="11"/>
      <c r="H122" s="11"/>
      <c r="I122" s="11"/>
      <c r="J122" s="11"/>
      <c r="K122" s="11"/>
      <c r="L122" s="11">
        <v>16</v>
      </c>
      <c r="M122" s="11">
        <v>55</v>
      </c>
      <c r="N122" s="11">
        <v>70</v>
      </c>
      <c r="O122" s="11">
        <v>72</v>
      </c>
      <c r="P122" s="16">
        <v>52</v>
      </c>
      <c r="Q122" s="11"/>
    </row>
    <row r="123" spans="1:17" s="6" customFormat="1" ht="21" customHeight="1" x14ac:dyDescent="0.25">
      <c r="A123" s="14" t="s">
        <v>2</v>
      </c>
      <c r="B123" s="8"/>
      <c r="C123" s="2">
        <f>COUNTA(E123:S123)</f>
        <v>1</v>
      </c>
      <c r="D123" s="7">
        <f>MIN(E123:R123)</f>
        <v>3</v>
      </c>
      <c r="E123" s="11"/>
      <c r="F123" s="11">
        <v>3</v>
      </c>
      <c r="G123" s="11"/>
      <c r="H123" s="11"/>
      <c r="I123" s="11"/>
      <c r="J123" s="11"/>
      <c r="K123" s="11"/>
      <c r="L123" s="11"/>
      <c r="M123" s="11"/>
      <c r="N123" s="11"/>
      <c r="O123" s="11"/>
      <c r="P123" s="16"/>
      <c r="Q123" s="11"/>
    </row>
    <row r="124" spans="1:17" s="6" customFormat="1" ht="21" customHeight="1" x14ac:dyDescent="0.25">
      <c r="A124" s="14" t="s">
        <v>211</v>
      </c>
      <c r="B124" s="8"/>
      <c r="C124" s="2">
        <f>COUNTA(E124:S124)</f>
        <v>2</v>
      </c>
      <c r="D124" s="7">
        <f>MIN(E124:R124)</f>
        <v>64</v>
      </c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>
        <v>64</v>
      </c>
      <c r="P124" s="16">
        <v>77</v>
      </c>
      <c r="Q124" s="11"/>
    </row>
    <row r="125" spans="1:17" s="6" customFormat="1" ht="21" customHeight="1" x14ac:dyDescent="0.25">
      <c r="A125" s="14" t="s">
        <v>164</v>
      </c>
      <c r="B125" s="8"/>
      <c r="C125" s="2">
        <f>COUNTA(E125:S125)</f>
        <v>1</v>
      </c>
      <c r="D125" s="7">
        <f>MIN(E125:R125)</f>
        <v>67</v>
      </c>
      <c r="E125" s="11"/>
      <c r="F125" s="11"/>
      <c r="G125" s="11"/>
      <c r="H125" s="11"/>
      <c r="I125" s="11"/>
      <c r="J125" s="11"/>
      <c r="K125" s="11"/>
      <c r="L125" s="11"/>
      <c r="M125" s="11"/>
      <c r="N125" s="11">
        <v>67</v>
      </c>
      <c r="O125" s="11"/>
      <c r="P125" s="16"/>
      <c r="Q125" s="11"/>
    </row>
    <row r="126" spans="1:17" s="6" customFormat="1" ht="21" customHeight="1" x14ac:dyDescent="0.25">
      <c r="A126" s="15" t="s">
        <v>21</v>
      </c>
      <c r="B126" s="9"/>
      <c r="C126" s="2">
        <f>COUNTA(E126:S126)</f>
        <v>2</v>
      </c>
      <c r="D126" s="7">
        <f>MIN(E126:R126)</f>
        <v>2</v>
      </c>
      <c r="E126" s="11">
        <v>2</v>
      </c>
      <c r="F126" s="11">
        <v>31</v>
      </c>
      <c r="G126" s="11"/>
      <c r="H126" s="11"/>
      <c r="I126" s="11"/>
      <c r="J126" s="11"/>
      <c r="K126" s="11"/>
      <c r="L126" s="11"/>
      <c r="M126" s="11"/>
      <c r="N126" s="11"/>
      <c r="O126" s="11"/>
      <c r="P126" s="16"/>
      <c r="Q126" s="11"/>
    </row>
    <row r="127" spans="1:17" s="6" customFormat="1" ht="21" customHeight="1" x14ac:dyDescent="0.25">
      <c r="A127" s="14" t="s">
        <v>67</v>
      </c>
      <c r="B127" s="8"/>
      <c r="C127" s="2">
        <f>COUNTA(E127:S127)</f>
        <v>4</v>
      </c>
      <c r="D127" s="7">
        <f>MIN(E127:R127)</f>
        <v>2</v>
      </c>
      <c r="E127" s="11"/>
      <c r="F127" s="11"/>
      <c r="G127" s="11"/>
      <c r="H127" s="11"/>
      <c r="I127" s="11">
        <v>2</v>
      </c>
      <c r="J127" s="11">
        <v>3</v>
      </c>
      <c r="K127" s="11">
        <v>2</v>
      </c>
      <c r="L127" s="11">
        <v>34</v>
      </c>
      <c r="M127" s="11"/>
      <c r="N127" s="11"/>
      <c r="O127" s="11"/>
      <c r="P127" s="16"/>
      <c r="Q127" s="11"/>
    </row>
    <row r="128" spans="1:17" s="6" customFormat="1" ht="21" customHeight="1" x14ac:dyDescent="0.25">
      <c r="A128" s="14" t="s">
        <v>85</v>
      </c>
      <c r="B128" s="8"/>
      <c r="C128" s="2">
        <f>COUNTA(E128:S128)</f>
        <v>1</v>
      </c>
      <c r="D128" s="7">
        <f>MIN(E128:R128)</f>
        <v>11</v>
      </c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>
        <v>11</v>
      </c>
      <c r="P128" s="16"/>
      <c r="Q128" s="11"/>
    </row>
    <row r="129" spans="1:17" s="6" customFormat="1" ht="21" customHeight="1" x14ac:dyDescent="0.25">
      <c r="A129" s="14" t="s">
        <v>245</v>
      </c>
      <c r="B129" s="8"/>
      <c r="C129" s="2">
        <f>COUNTA(E129:S129)</f>
        <v>1</v>
      </c>
      <c r="D129" s="7">
        <f>MIN(E129:R129)</f>
        <v>5</v>
      </c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6">
        <v>5</v>
      </c>
      <c r="Q129" s="11"/>
    </row>
    <row r="130" spans="1:17" s="6" customFormat="1" ht="21" customHeight="1" x14ac:dyDescent="0.25">
      <c r="A130" s="14" t="s">
        <v>110</v>
      </c>
      <c r="B130" s="8"/>
      <c r="C130" s="2">
        <f>COUNTA(E130:S130)</f>
        <v>1</v>
      </c>
      <c r="D130" s="7">
        <f>MIN(E130:R130)</f>
        <v>16</v>
      </c>
      <c r="E130" s="11"/>
      <c r="F130" s="11"/>
      <c r="G130" s="11"/>
      <c r="H130" s="11"/>
      <c r="I130" s="11"/>
      <c r="J130" s="11"/>
      <c r="K130" s="11">
        <v>16</v>
      </c>
      <c r="L130" s="11"/>
      <c r="M130" s="11"/>
      <c r="N130" s="11"/>
      <c r="O130" s="11"/>
      <c r="P130" s="16"/>
      <c r="Q130" s="11"/>
    </row>
    <row r="131" spans="1:17" s="6" customFormat="1" ht="21" customHeight="1" x14ac:dyDescent="0.25">
      <c r="A131" s="14" t="s">
        <v>196</v>
      </c>
      <c r="B131" s="8"/>
      <c r="C131" s="2">
        <f>COUNTA(E131:S131)</f>
        <v>1</v>
      </c>
      <c r="D131" s="7">
        <f>MIN(E131:R131)</f>
        <v>21</v>
      </c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>
        <v>21</v>
      </c>
      <c r="P131" s="16"/>
      <c r="Q131" s="11"/>
    </row>
    <row r="132" spans="1:17" s="6" customFormat="1" ht="21" customHeight="1" x14ac:dyDescent="0.25">
      <c r="A132" s="14" t="s">
        <v>111</v>
      </c>
      <c r="B132" s="8"/>
      <c r="C132" s="2">
        <f>COUNTA(E132:S132)</f>
        <v>6</v>
      </c>
      <c r="D132" s="7">
        <f>MIN(E132:R132)</f>
        <v>18</v>
      </c>
      <c r="E132" s="11"/>
      <c r="F132" s="11"/>
      <c r="G132" s="11"/>
      <c r="H132" s="11"/>
      <c r="I132" s="11"/>
      <c r="J132" s="11"/>
      <c r="K132" s="11">
        <v>18</v>
      </c>
      <c r="L132" s="11">
        <v>22</v>
      </c>
      <c r="M132" s="11">
        <v>21</v>
      </c>
      <c r="N132" s="11">
        <v>29</v>
      </c>
      <c r="O132" s="11">
        <v>98</v>
      </c>
      <c r="P132" s="16">
        <v>103</v>
      </c>
      <c r="Q132" s="11"/>
    </row>
    <row r="133" spans="1:17" s="6" customFormat="1" ht="21" customHeight="1" x14ac:dyDescent="0.25">
      <c r="A133" s="14" t="s">
        <v>86</v>
      </c>
      <c r="B133" s="8"/>
      <c r="C133" s="2">
        <f>COUNTA(E133:S133)</f>
        <v>2</v>
      </c>
      <c r="D133" s="7">
        <f>MIN(E133:R133)</f>
        <v>17</v>
      </c>
      <c r="E133" s="11"/>
      <c r="F133" s="11"/>
      <c r="G133" s="11"/>
      <c r="H133" s="11"/>
      <c r="I133" s="11"/>
      <c r="J133" s="11">
        <v>17</v>
      </c>
      <c r="K133" s="11">
        <v>66</v>
      </c>
      <c r="L133" s="11"/>
      <c r="M133" s="11"/>
      <c r="N133" s="11"/>
      <c r="O133" s="11"/>
      <c r="P133" s="16"/>
      <c r="Q133" s="11"/>
    </row>
    <row r="134" spans="1:17" s="6" customFormat="1" ht="21" customHeight="1" x14ac:dyDescent="0.25">
      <c r="A134" s="14" t="s">
        <v>142</v>
      </c>
      <c r="B134" s="8"/>
      <c r="C134" s="2">
        <f>COUNTA(E134:S134)</f>
        <v>1</v>
      </c>
      <c r="D134" s="7">
        <f>MIN(E134:R134)</f>
        <v>64</v>
      </c>
      <c r="E134" s="11"/>
      <c r="F134" s="11"/>
      <c r="G134" s="11"/>
      <c r="H134" s="11"/>
      <c r="I134" s="11"/>
      <c r="J134" s="11"/>
      <c r="K134" s="11"/>
      <c r="L134" s="11">
        <v>64</v>
      </c>
      <c r="M134" s="11"/>
      <c r="N134" s="11"/>
      <c r="O134" s="11"/>
      <c r="P134" s="16"/>
      <c r="Q134" s="11"/>
    </row>
    <row r="135" spans="1:17" s="6" customFormat="1" ht="21" customHeight="1" x14ac:dyDescent="0.25">
      <c r="A135" s="14" t="s">
        <v>221</v>
      </c>
      <c r="B135" s="8"/>
      <c r="C135" s="2">
        <f>COUNTA(E135:S135)</f>
        <v>1</v>
      </c>
      <c r="D135" s="7">
        <f>MIN(E135:R135)</f>
        <v>91</v>
      </c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>
        <v>91</v>
      </c>
      <c r="P135" s="16"/>
      <c r="Q135" s="11"/>
    </row>
    <row r="136" spans="1:17" s="6" customFormat="1" ht="21" customHeight="1" x14ac:dyDescent="0.25">
      <c r="A136" s="14" t="s">
        <v>214</v>
      </c>
      <c r="B136" s="8"/>
      <c r="C136" s="2">
        <f>COUNTA(E136:S136)</f>
        <v>2</v>
      </c>
      <c r="D136" s="7">
        <f>MIN(E136:R136)</f>
        <v>22</v>
      </c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>
        <v>68</v>
      </c>
      <c r="P136" s="16">
        <v>22</v>
      </c>
      <c r="Q136" s="11"/>
    </row>
    <row r="137" spans="1:17" s="6" customFormat="1" ht="21" customHeight="1" x14ac:dyDescent="0.25">
      <c r="A137" s="14" t="s">
        <v>130</v>
      </c>
      <c r="B137" s="8"/>
      <c r="C137" s="2">
        <f>COUNTA(E137:S137)</f>
        <v>2</v>
      </c>
      <c r="D137" s="7">
        <f>MIN(E137:R137)</f>
        <v>60</v>
      </c>
      <c r="E137" s="11"/>
      <c r="F137" s="11"/>
      <c r="G137" s="11"/>
      <c r="H137" s="11"/>
      <c r="I137" s="11"/>
      <c r="J137" s="11"/>
      <c r="K137" s="11"/>
      <c r="L137" s="11"/>
      <c r="M137" s="11">
        <v>60</v>
      </c>
      <c r="N137" s="11"/>
      <c r="O137" s="11">
        <v>110</v>
      </c>
      <c r="P137" s="16"/>
      <c r="Q137" s="11"/>
    </row>
    <row r="138" spans="1:17" s="6" customFormat="1" ht="21" customHeight="1" x14ac:dyDescent="0.25">
      <c r="A138" s="14" t="s">
        <v>215</v>
      </c>
      <c r="B138" s="8"/>
      <c r="C138" s="2">
        <f>COUNTA(E138:S138)</f>
        <v>1</v>
      </c>
      <c r="D138" s="7">
        <f>MIN(E138:R138)</f>
        <v>69</v>
      </c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>
        <v>69</v>
      </c>
      <c r="P138" s="16"/>
      <c r="Q138" s="11"/>
    </row>
    <row r="139" spans="1:17" s="6" customFormat="1" ht="21" customHeight="1" x14ac:dyDescent="0.25">
      <c r="A139" s="14" t="s">
        <v>87</v>
      </c>
      <c r="B139" s="8"/>
      <c r="C139" s="2">
        <f>COUNTA(E139:S139)</f>
        <v>3</v>
      </c>
      <c r="D139" s="7">
        <f>MIN(E139:R139)</f>
        <v>27</v>
      </c>
      <c r="E139" s="11"/>
      <c r="F139" s="11"/>
      <c r="G139" s="11"/>
      <c r="H139" s="11"/>
      <c r="I139" s="11"/>
      <c r="J139" s="11">
        <v>38</v>
      </c>
      <c r="K139" s="11">
        <v>54</v>
      </c>
      <c r="L139" s="11"/>
      <c r="M139" s="11"/>
      <c r="N139" s="11"/>
      <c r="O139" s="11">
        <v>27</v>
      </c>
      <c r="P139" s="16"/>
      <c r="Q139" s="11"/>
    </row>
    <row r="140" spans="1:17" s="6" customFormat="1" ht="21" customHeight="1" x14ac:dyDescent="0.25">
      <c r="A140" s="14" t="s">
        <v>40</v>
      </c>
      <c r="B140" s="8" t="s">
        <v>187</v>
      </c>
      <c r="C140" s="2">
        <f>COUNTA(E140:S140)</f>
        <v>10</v>
      </c>
      <c r="D140" s="7">
        <f>MIN(E140:R140)</f>
        <v>7</v>
      </c>
      <c r="E140" s="11"/>
      <c r="F140" s="11"/>
      <c r="G140" s="11">
        <v>12</v>
      </c>
      <c r="H140" s="11">
        <v>26</v>
      </c>
      <c r="I140" s="11">
        <v>30</v>
      </c>
      <c r="J140" s="11">
        <v>56</v>
      </c>
      <c r="K140" s="11">
        <v>7</v>
      </c>
      <c r="L140" s="11">
        <v>17</v>
      </c>
      <c r="M140" s="11">
        <v>30</v>
      </c>
      <c r="N140" s="11">
        <v>52</v>
      </c>
      <c r="O140" s="11">
        <v>83</v>
      </c>
      <c r="P140" s="16">
        <v>93</v>
      </c>
      <c r="Q140" s="11"/>
    </row>
    <row r="141" spans="1:17" s="6" customFormat="1" ht="21" customHeight="1" x14ac:dyDescent="0.25">
      <c r="A141" s="14" t="s">
        <v>225</v>
      </c>
      <c r="B141" s="8"/>
      <c r="C141" s="2">
        <f>COUNTA(E141:S141)</f>
        <v>1</v>
      </c>
      <c r="D141" s="7">
        <f>MIN(E141:R141)</f>
        <v>103</v>
      </c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>
        <v>103</v>
      </c>
      <c r="P141" s="16"/>
      <c r="Q141" s="11"/>
    </row>
    <row r="142" spans="1:17" s="6" customFormat="1" ht="21" customHeight="1" x14ac:dyDescent="0.25">
      <c r="A142" s="14" t="s">
        <v>210</v>
      </c>
      <c r="B142" s="8" t="s">
        <v>159</v>
      </c>
      <c r="C142" s="2">
        <f>COUNTA(E142:S142)</f>
        <v>3</v>
      </c>
      <c r="D142" s="7">
        <f>MIN(E142:R142)</f>
        <v>47</v>
      </c>
      <c r="E142" s="11"/>
      <c r="F142" s="11"/>
      <c r="G142" s="11"/>
      <c r="H142" s="11"/>
      <c r="I142" s="11"/>
      <c r="J142" s="11"/>
      <c r="K142" s="11"/>
      <c r="L142" s="11"/>
      <c r="M142" s="11"/>
      <c r="N142" s="11">
        <v>47</v>
      </c>
      <c r="O142" s="11">
        <v>62</v>
      </c>
      <c r="P142" s="16">
        <v>106</v>
      </c>
      <c r="Q142" s="11"/>
    </row>
    <row r="143" spans="1:17" s="6" customFormat="1" ht="21" customHeight="1" x14ac:dyDescent="0.25">
      <c r="A143" s="14" t="s">
        <v>33</v>
      </c>
      <c r="B143" s="8"/>
      <c r="C143" s="2">
        <f>COUNTA(E143:S143)</f>
        <v>4</v>
      </c>
      <c r="D143" s="7">
        <f>MIN(E143:R143)</f>
        <v>7</v>
      </c>
      <c r="E143" s="11"/>
      <c r="F143" s="11"/>
      <c r="G143" s="11"/>
      <c r="H143" s="11">
        <v>12</v>
      </c>
      <c r="I143" s="11">
        <v>44</v>
      </c>
      <c r="J143" s="11">
        <v>43</v>
      </c>
      <c r="K143" s="11"/>
      <c r="L143" s="11">
        <v>7</v>
      </c>
      <c r="M143" s="11"/>
      <c r="N143" s="11"/>
      <c r="O143" s="11"/>
      <c r="P143" s="16"/>
      <c r="Q143" s="11"/>
    </row>
    <row r="144" spans="1:17" s="6" customFormat="1" ht="21" customHeight="1" x14ac:dyDescent="0.25">
      <c r="A144" s="14" t="s">
        <v>246</v>
      </c>
      <c r="B144" s="8"/>
      <c r="C144" s="2">
        <f>COUNTA(E144:S144)</f>
        <v>1</v>
      </c>
      <c r="D144" s="7">
        <f>MIN(E144:R144)</f>
        <v>60</v>
      </c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6">
        <v>60</v>
      </c>
      <c r="Q144" s="11"/>
    </row>
    <row r="145" spans="1:17" s="6" customFormat="1" ht="21" customHeight="1" x14ac:dyDescent="0.25">
      <c r="A145" s="14" t="s">
        <v>224</v>
      </c>
      <c r="B145" s="8"/>
      <c r="C145" s="2">
        <f>COUNTA(E145:S145)</f>
        <v>1</v>
      </c>
      <c r="D145" s="7">
        <f>MIN(E145:R145)</f>
        <v>101</v>
      </c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>
        <v>101</v>
      </c>
      <c r="P145" s="16"/>
      <c r="Q145" s="11"/>
    </row>
    <row r="146" spans="1:17" s="6" customFormat="1" ht="21" customHeight="1" x14ac:dyDescent="0.25">
      <c r="A146" s="14" t="s">
        <v>112</v>
      </c>
      <c r="B146" s="8"/>
      <c r="C146" s="2">
        <f>COUNTA(E146:S146)</f>
        <v>1</v>
      </c>
      <c r="D146" s="7">
        <f>MIN(E146:R146)</f>
        <v>60</v>
      </c>
      <c r="E146" s="11"/>
      <c r="F146" s="11"/>
      <c r="G146" s="11"/>
      <c r="H146" s="11"/>
      <c r="I146" s="11"/>
      <c r="J146" s="11"/>
      <c r="K146" s="11">
        <v>60</v>
      </c>
      <c r="L146" s="11"/>
      <c r="M146" s="11"/>
      <c r="N146" s="11"/>
      <c r="O146" s="11"/>
      <c r="P146" s="16"/>
      <c r="Q146" s="11"/>
    </row>
    <row r="147" spans="1:17" s="6" customFormat="1" ht="21" customHeight="1" x14ac:dyDescent="0.25">
      <c r="A147" s="14" t="s">
        <v>150</v>
      </c>
      <c r="B147" s="8"/>
      <c r="C147" s="2">
        <f>COUNTA(E147:S147)</f>
        <v>3</v>
      </c>
      <c r="D147" s="7">
        <f>MIN(E147:R147)</f>
        <v>17</v>
      </c>
      <c r="E147" s="11"/>
      <c r="F147" s="11"/>
      <c r="G147" s="11"/>
      <c r="H147" s="11"/>
      <c r="I147" s="11"/>
      <c r="J147" s="11"/>
      <c r="K147" s="11"/>
      <c r="L147" s="11"/>
      <c r="M147" s="11">
        <v>41</v>
      </c>
      <c r="N147" s="11">
        <v>17</v>
      </c>
      <c r="O147" s="11"/>
      <c r="P147" s="16">
        <v>101</v>
      </c>
      <c r="Q147" s="11"/>
    </row>
    <row r="148" spans="1:17" s="6" customFormat="1" ht="21" customHeight="1" x14ac:dyDescent="0.25">
      <c r="A148" s="14" t="s">
        <v>88</v>
      </c>
      <c r="B148" s="8"/>
      <c r="C148" s="2">
        <f>COUNTA(E148:S148)</f>
        <v>2</v>
      </c>
      <c r="D148" s="7">
        <f>MIN(E148:R148)</f>
        <v>57</v>
      </c>
      <c r="E148" s="11"/>
      <c r="F148" s="11"/>
      <c r="G148" s="11"/>
      <c r="H148" s="11"/>
      <c r="I148" s="11"/>
      <c r="J148" s="11">
        <v>57</v>
      </c>
      <c r="K148" s="11">
        <v>75</v>
      </c>
      <c r="L148" s="11"/>
      <c r="M148" s="11"/>
      <c r="N148" s="11"/>
      <c r="O148" s="11"/>
      <c r="P148" s="16"/>
      <c r="Q148" s="11"/>
    </row>
    <row r="149" spans="1:17" s="6" customFormat="1" ht="21" customHeight="1" x14ac:dyDescent="0.25">
      <c r="A149" s="14" t="s">
        <v>199</v>
      </c>
      <c r="B149" s="8" t="s">
        <v>248</v>
      </c>
      <c r="C149" s="2">
        <f>COUNTA(E149:S149)</f>
        <v>2</v>
      </c>
      <c r="D149" s="7">
        <f>MIN(E149:R149)</f>
        <v>26</v>
      </c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>
        <v>26</v>
      </c>
      <c r="P149" s="16">
        <v>61</v>
      </c>
      <c r="Q149" s="11"/>
    </row>
    <row r="150" spans="1:17" s="6" customFormat="1" ht="21" customHeight="1" x14ac:dyDescent="0.25">
      <c r="A150" s="14" t="s">
        <v>17</v>
      </c>
      <c r="B150" s="8"/>
      <c r="C150" s="2">
        <f>COUNTA(E150:S150)</f>
        <v>11</v>
      </c>
      <c r="D150" s="7">
        <f>MIN(E150:R150)</f>
        <v>2</v>
      </c>
      <c r="E150" s="11"/>
      <c r="F150" s="11">
        <v>27</v>
      </c>
      <c r="G150" s="11">
        <v>2</v>
      </c>
      <c r="H150" s="11">
        <v>25</v>
      </c>
      <c r="I150" s="11">
        <v>33</v>
      </c>
      <c r="J150" s="11">
        <v>63</v>
      </c>
      <c r="K150" s="11">
        <v>36</v>
      </c>
      <c r="L150" s="11">
        <v>5</v>
      </c>
      <c r="M150" s="11">
        <v>8</v>
      </c>
      <c r="N150" s="11">
        <v>54</v>
      </c>
      <c r="O150" s="11">
        <v>72</v>
      </c>
      <c r="P150" s="16">
        <v>72</v>
      </c>
      <c r="Q150" s="11"/>
    </row>
    <row r="151" spans="1:17" s="6" customFormat="1" ht="21" customHeight="1" x14ac:dyDescent="0.25">
      <c r="A151" s="14" t="s">
        <v>157</v>
      </c>
      <c r="B151" s="8" t="s">
        <v>247</v>
      </c>
      <c r="C151" s="2">
        <f>COUNTA(E151:S151)</f>
        <v>2</v>
      </c>
      <c r="D151" s="7">
        <f>MIN(E151:R151)</f>
        <v>7</v>
      </c>
      <c r="E151" s="11"/>
      <c r="F151" s="11"/>
      <c r="G151" s="11"/>
      <c r="H151" s="11"/>
      <c r="I151" s="11"/>
      <c r="J151" s="11"/>
      <c r="K151" s="11"/>
      <c r="L151" s="11"/>
      <c r="M151" s="11"/>
      <c r="N151" s="11">
        <v>43</v>
      </c>
      <c r="O151" s="11"/>
      <c r="P151" s="16">
        <v>7</v>
      </c>
      <c r="Q151" s="11"/>
    </row>
    <row r="152" spans="1:17" s="6" customFormat="1" ht="21" customHeight="1" x14ac:dyDescent="0.25">
      <c r="A152" s="14" t="s">
        <v>98</v>
      </c>
      <c r="B152" s="8"/>
      <c r="C152" s="2">
        <f>COUNTA(E152:S152)</f>
        <v>3</v>
      </c>
      <c r="D152" s="7">
        <f>MIN(E152:R152)</f>
        <v>25</v>
      </c>
      <c r="E152" s="11"/>
      <c r="F152" s="11"/>
      <c r="G152" s="11"/>
      <c r="H152" s="11"/>
      <c r="I152" s="11"/>
      <c r="J152" s="11">
        <v>25</v>
      </c>
      <c r="K152" s="11"/>
      <c r="L152" s="11"/>
      <c r="M152" s="11"/>
      <c r="N152" s="11">
        <v>32</v>
      </c>
      <c r="O152" s="11">
        <v>56</v>
      </c>
      <c r="P152" s="16"/>
      <c r="Q152" s="11"/>
    </row>
    <row r="153" spans="1:17" s="6" customFormat="1" ht="21" customHeight="1" x14ac:dyDescent="0.25">
      <c r="A153" s="14" t="s">
        <v>43</v>
      </c>
      <c r="B153" s="8"/>
      <c r="C153" s="2">
        <f>COUNTA(E153:S153)</f>
        <v>1</v>
      </c>
      <c r="D153" s="7">
        <f>MIN(E153:R153)</f>
        <v>29</v>
      </c>
      <c r="E153" s="11"/>
      <c r="F153" s="11"/>
      <c r="G153" s="11"/>
      <c r="H153" s="11">
        <v>29</v>
      </c>
      <c r="I153" s="11"/>
      <c r="J153" s="11"/>
      <c r="K153" s="11"/>
      <c r="L153" s="11"/>
      <c r="M153" s="11"/>
      <c r="N153" s="11"/>
      <c r="O153" s="11"/>
      <c r="P153" s="16"/>
      <c r="Q153" s="11"/>
    </row>
    <row r="154" spans="1:17" s="6" customFormat="1" ht="21" customHeight="1" x14ac:dyDescent="0.25">
      <c r="A154" s="14" t="s">
        <v>249</v>
      </c>
      <c r="B154" s="8"/>
      <c r="C154" s="2">
        <f>COUNTA(E154:S154)</f>
        <v>1</v>
      </c>
      <c r="D154" s="7">
        <f>MIN(E154:R154)</f>
        <v>57</v>
      </c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6">
        <v>57</v>
      </c>
      <c r="Q154" s="11"/>
    </row>
    <row r="155" spans="1:17" s="6" customFormat="1" ht="21" customHeight="1" x14ac:dyDescent="0.25">
      <c r="A155" s="14" t="s">
        <v>113</v>
      </c>
      <c r="B155" s="8"/>
      <c r="C155" s="2">
        <f>COUNTA(E155:S155)</f>
        <v>4</v>
      </c>
      <c r="D155" s="7">
        <f>MIN(E155:R155)</f>
        <v>44</v>
      </c>
      <c r="E155" s="11"/>
      <c r="F155" s="11"/>
      <c r="G155" s="11"/>
      <c r="H155" s="11"/>
      <c r="I155" s="11"/>
      <c r="J155" s="11"/>
      <c r="K155" s="11">
        <v>53</v>
      </c>
      <c r="L155" s="11">
        <v>59</v>
      </c>
      <c r="M155" s="11">
        <v>44</v>
      </c>
      <c r="N155" s="11">
        <v>84</v>
      </c>
      <c r="O155" s="11"/>
      <c r="P155" s="16"/>
      <c r="Q155" s="11"/>
    </row>
    <row r="156" spans="1:17" s="6" customFormat="1" ht="21" customHeight="1" x14ac:dyDescent="0.25">
      <c r="A156" s="14" t="s">
        <v>68</v>
      </c>
      <c r="B156" s="8"/>
      <c r="C156" s="2">
        <f>COUNTA(E156:S156)</f>
        <v>8</v>
      </c>
      <c r="D156" s="7">
        <f>MIN(E156:R156)</f>
        <v>2</v>
      </c>
      <c r="E156" s="11"/>
      <c r="F156" s="11"/>
      <c r="G156" s="11"/>
      <c r="H156" s="11"/>
      <c r="I156" s="11">
        <v>18</v>
      </c>
      <c r="J156" s="11">
        <v>62</v>
      </c>
      <c r="K156" s="11">
        <v>11</v>
      </c>
      <c r="L156" s="11">
        <v>51</v>
      </c>
      <c r="M156" s="11">
        <v>6</v>
      </c>
      <c r="N156" s="11">
        <v>5</v>
      </c>
      <c r="O156" s="11">
        <v>2</v>
      </c>
      <c r="P156" s="16">
        <v>15</v>
      </c>
      <c r="Q156" s="11"/>
    </row>
    <row r="157" spans="1:17" s="6" customFormat="1" ht="21" customHeight="1" x14ac:dyDescent="0.25">
      <c r="A157" s="14" t="s">
        <v>89</v>
      </c>
      <c r="B157" s="8"/>
      <c r="C157" s="2">
        <f>COUNTA(E157:S157)</f>
        <v>3</v>
      </c>
      <c r="D157" s="7">
        <f>MIN(E157:R157)</f>
        <v>64</v>
      </c>
      <c r="E157" s="11"/>
      <c r="F157" s="11"/>
      <c r="G157" s="11"/>
      <c r="H157" s="11"/>
      <c r="I157" s="11"/>
      <c r="J157" s="11">
        <v>64</v>
      </c>
      <c r="K157" s="11"/>
      <c r="L157" s="11"/>
      <c r="M157" s="11"/>
      <c r="N157" s="11"/>
      <c r="O157" s="11">
        <v>82</v>
      </c>
      <c r="P157" s="16">
        <v>72</v>
      </c>
      <c r="Q157" s="11"/>
    </row>
    <row r="158" spans="1:17" s="6" customFormat="1" ht="21" customHeight="1" x14ac:dyDescent="0.25">
      <c r="A158" s="14" t="s">
        <v>69</v>
      </c>
      <c r="B158" s="8"/>
      <c r="C158" s="2">
        <f>COUNTA(E158:S158)</f>
        <v>2</v>
      </c>
      <c r="D158" s="7">
        <f>MIN(E158:R158)</f>
        <v>15</v>
      </c>
      <c r="E158" s="11"/>
      <c r="F158" s="11"/>
      <c r="G158" s="11"/>
      <c r="H158" s="11"/>
      <c r="I158" s="11">
        <v>15</v>
      </c>
      <c r="J158" s="11">
        <v>23</v>
      </c>
      <c r="K158" s="11"/>
      <c r="L158" s="11"/>
      <c r="M158" s="11"/>
      <c r="N158" s="11"/>
      <c r="O158" s="11"/>
      <c r="P158" s="16"/>
      <c r="Q158" s="11"/>
    </row>
    <row r="159" spans="1:17" s="6" customFormat="1" ht="21" customHeight="1" x14ac:dyDescent="0.25">
      <c r="A159" s="14" t="s">
        <v>190</v>
      </c>
      <c r="B159" s="8" t="s">
        <v>175</v>
      </c>
      <c r="C159" s="2">
        <f>COUNTA(E159:S159)</f>
        <v>8</v>
      </c>
      <c r="D159" s="7">
        <f>MIN(E159:R159)</f>
        <v>2</v>
      </c>
      <c r="E159" s="11"/>
      <c r="F159" s="11"/>
      <c r="G159" s="11"/>
      <c r="H159" s="11"/>
      <c r="I159" s="11">
        <v>40</v>
      </c>
      <c r="J159" s="11">
        <v>2</v>
      </c>
      <c r="K159" s="11">
        <v>32</v>
      </c>
      <c r="L159" s="11">
        <v>12</v>
      </c>
      <c r="M159" s="11">
        <v>19</v>
      </c>
      <c r="N159" s="11">
        <v>51</v>
      </c>
      <c r="O159" s="11">
        <v>3</v>
      </c>
      <c r="P159" s="16">
        <v>33</v>
      </c>
      <c r="Q159" s="11"/>
    </row>
    <row r="160" spans="1:17" s="6" customFormat="1" ht="21" customHeight="1" x14ac:dyDescent="0.25">
      <c r="A160" s="14" t="s">
        <v>251</v>
      </c>
      <c r="B160" s="8" t="s">
        <v>176</v>
      </c>
      <c r="C160" s="2">
        <f>COUNTA(E160:S160)</f>
        <v>5</v>
      </c>
      <c r="D160" s="7">
        <f>MIN(E160:R160)</f>
        <v>28</v>
      </c>
      <c r="E160" s="11"/>
      <c r="F160" s="11"/>
      <c r="G160" s="11"/>
      <c r="H160" s="11"/>
      <c r="I160" s="11"/>
      <c r="J160" s="11"/>
      <c r="K160" s="11">
        <v>40</v>
      </c>
      <c r="L160" s="11">
        <v>28</v>
      </c>
      <c r="M160" s="11">
        <v>47</v>
      </c>
      <c r="N160" s="11">
        <v>78</v>
      </c>
      <c r="O160" s="11"/>
      <c r="P160" s="16">
        <v>34</v>
      </c>
      <c r="Q160" s="11"/>
    </row>
    <row r="161" spans="1:17" s="6" customFormat="1" ht="21" customHeight="1" x14ac:dyDescent="0.25">
      <c r="A161" s="14" t="s">
        <v>252</v>
      </c>
      <c r="B161" s="8"/>
      <c r="C161" s="2">
        <f>COUNTA(E161:S161)</f>
        <v>1</v>
      </c>
      <c r="D161" s="7">
        <f>MIN(E161:R161)</f>
        <v>46</v>
      </c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6">
        <v>46</v>
      </c>
      <c r="Q161" s="11"/>
    </row>
    <row r="162" spans="1:17" s="6" customFormat="1" ht="21" customHeight="1" x14ac:dyDescent="0.25">
      <c r="A162" s="14" t="s">
        <v>146</v>
      </c>
      <c r="B162" s="8" t="s">
        <v>173</v>
      </c>
      <c r="C162" s="2">
        <f>COUNTA(E162:S162)</f>
        <v>11</v>
      </c>
      <c r="D162" s="7">
        <f>MIN(E162:R162)</f>
        <v>3</v>
      </c>
      <c r="E162" s="11"/>
      <c r="F162" s="11">
        <v>5</v>
      </c>
      <c r="G162" s="11">
        <v>9</v>
      </c>
      <c r="H162" s="11">
        <v>5</v>
      </c>
      <c r="I162" s="11">
        <v>19</v>
      </c>
      <c r="J162" s="11">
        <v>5</v>
      </c>
      <c r="K162" s="11">
        <v>45</v>
      </c>
      <c r="L162" s="11">
        <v>30</v>
      </c>
      <c r="M162" s="11">
        <v>3</v>
      </c>
      <c r="N162" s="11">
        <v>9</v>
      </c>
      <c r="O162" s="11">
        <v>16</v>
      </c>
      <c r="P162" s="16">
        <v>62</v>
      </c>
      <c r="Q162" s="11"/>
    </row>
    <row r="163" spans="1:17" s="6" customFormat="1" ht="21" customHeight="1" x14ac:dyDescent="0.25">
      <c r="A163" s="14" t="s">
        <v>143</v>
      </c>
      <c r="B163" s="8" t="s">
        <v>37</v>
      </c>
      <c r="C163" s="2">
        <f>COUNTA(E163:S163)</f>
        <v>6</v>
      </c>
      <c r="D163" s="7">
        <f>MIN(E163:R163)</f>
        <v>3</v>
      </c>
      <c r="E163" s="11"/>
      <c r="F163" s="11"/>
      <c r="G163" s="11"/>
      <c r="H163" s="11">
        <v>18</v>
      </c>
      <c r="I163" s="11">
        <v>15</v>
      </c>
      <c r="J163" s="11"/>
      <c r="K163" s="11">
        <v>45</v>
      </c>
      <c r="L163" s="11">
        <v>47</v>
      </c>
      <c r="M163" s="11"/>
      <c r="N163" s="11">
        <v>3</v>
      </c>
      <c r="O163" s="11"/>
      <c r="P163" s="16">
        <v>28</v>
      </c>
      <c r="Q163" s="11"/>
    </row>
    <row r="164" spans="1:17" s="6" customFormat="1" ht="21" customHeight="1" x14ac:dyDescent="0.25">
      <c r="A164" s="14" t="s">
        <v>250</v>
      </c>
      <c r="B164" s="8"/>
      <c r="C164" s="2">
        <f>COUNTA(E164:S164)</f>
        <v>1</v>
      </c>
      <c r="D164" s="7">
        <f>MIN(E164:R164)</f>
        <v>81</v>
      </c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6">
        <v>81</v>
      </c>
      <c r="Q164" s="11"/>
    </row>
    <row r="165" spans="1:17" s="6" customFormat="1" ht="21" customHeight="1" x14ac:dyDescent="0.25">
      <c r="A165" s="14" t="s">
        <v>144</v>
      </c>
      <c r="B165" s="8"/>
      <c r="C165" s="2">
        <f>COUNTA(E165:S165)</f>
        <v>3</v>
      </c>
      <c r="D165" s="7">
        <f>MIN(E165:R165)</f>
        <v>15</v>
      </c>
      <c r="E165" s="11"/>
      <c r="F165" s="11"/>
      <c r="G165" s="11"/>
      <c r="H165" s="11"/>
      <c r="I165" s="11"/>
      <c r="J165" s="11"/>
      <c r="K165" s="11"/>
      <c r="L165" s="11">
        <v>15</v>
      </c>
      <c r="M165" s="11"/>
      <c r="N165" s="11">
        <v>27</v>
      </c>
      <c r="O165" s="11"/>
      <c r="P165" s="16">
        <v>54</v>
      </c>
      <c r="Q165" s="11"/>
    </row>
    <row r="166" spans="1:17" s="6" customFormat="1" ht="21" customHeight="1" x14ac:dyDescent="0.25">
      <c r="A166" s="14" t="s">
        <v>13</v>
      </c>
      <c r="B166" s="8"/>
      <c r="C166" s="2">
        <f>COUNTA(E166:S166)</f>
        <v>1</v>
      </c>
      <c r="D166" s="7">
        <f>MIN(E166:R166)</f>
        <v>17</v>
      </c>
      <c r="E166" s="11"/>
      <c r="F166" s="11">
        <v>17</v>
      </c>
      <c r="G166" s="11"/>
      <c r="H166" s="11"/>
      <c r="I166" s="11"/>
      <c r="J166" s="11"/>
      <c r="K166" s="11"/>
      <c r="L166" s="11"/>
      <c r="M166" s="11"/>
      <c r="N166" s="11"/>
      <c r="O166" s="11"/>
      <c r="P166" s="16"/>
      <c r="Q166" s="11"/>
    </row>
    <row r="167" spans="1:17" s="6" customFormat="1" ht="21" customHeight="1" x14ac:dyDescent="0.25">
      <c r="A167" s="14" t="s">
        <v>99</v>
      </c>
      <c r="B167" s="8" t="s">
        <v>178</v>
      </c>
      <c r="C167" s="2">
        <f>COUNTA(E167:S167)</f>
        <v>4</v>
      </c>
      <c r="D167" s="7">
        <f>MIN(E167:R167)</f>
        <v>6</v>
      </c>
      <c r="E167" s="11"/>
      <c r="F167" s="11"/>
      <c r="G167" s="11"/>
      <c r="H167" s="11"/>
      <c r="I167" s="11"/>
      <c r="J167" s="11"/>
      <c r="K167" s="11">
        <v>6</v>
      </c>
      <c r="L167" s="11"/>
      <c r="M167" s="11">
        <v>24</v>
      </c>
      <c r="N167" s="11">
        <v>67</v>
      </c>
      <c r="O167" s="11">
        <v>6</v>
      </c>
      <c r="P167" s="16"/>
      <c r="Q167" s="11"/>
    </row>
    <row r="168" spans="1:17" s="6" customFormat="1" ht="21" customHeight="1" x14ac:dyDescent="0.25">
      <c r="A168" s="14" t="s">
        <v>90</v>
      </c>
      <c r="B168" s="8"/>
      <c r="C168" s="2">
        <f>COUNTA(E168:S168)</f>
        <v>2</v>
      </c>
      <c r="D168" s="7">
        <f>MIN(E168:R168)</f>
        <v>10</v>
      </c>
      <c r="E168" s="11"/>
      <c r="F168" s="11"/>
      <c r="G168" s="11"/>
      <c r="H168" s="11"/>
      <c r="I168" s="11"/>
      <c r="J168" s="11">
        <v>10</v>
      </c>
      <c r="K168" s="11">
        <v>19</v>
      </c>
      <c r="L168" s="11"/>
      <c r="M168" s="11"/>
      <c r="N168" s="11"/>
      <c r="O168" s="11"/>
      <c r="P168" s="16"/>
      <c r="Q168" s="11"/>
    </row>
    <row r="169" spans="1:17" s="6" customFormat="1" ht="21" customHeight="1" x14ac:dyDescent="0.25">
      <c r="A169" s="14" t="s">
        <v>160</v>
      </c>
      <c r="B169" s="8"/>
      <c r="C169" s="2">
        <f>COUNTA(E169:S169)</f>
        <v>3</v>
      </c>
      <c r="D169" s="7">
        <f>MIN(E169:R169)</f>
        <v>49</v>
      </c>
      <c r="E169" s="11"/>
      <c r="F169" s="11"/>
      <c r="G169" s="11"/>
      <c r="H169" s="11"/>
      <c r="I169" s="11"/>
      <c r="J169" s="11"/>
      <c r="K169" s="11"/>
      <c r="L169" s="11"/>
      <c r="M169" s="11"/>
      <c r="N169" s="11">
        <v>49</v>
      </c>
      <c r="O169" s="11">
        <v>97</v>
      </c>
      <c r="P169" s="16">
        <v>85</v>
      </c>
      <c r="Q169" s="11"/>
    </row>
    <row r="170" spans="1:17" s="6" customFormat="1" ht="21" customHeight="1" x14ac:dyDescent="0.25">
      <c r="A170" s="14" t="s">
        <v>228</v>
      </c>
      <c r="B170" s="8"/>
      <c r="C170" s="2">
        <f>COUNTA(E170:S170)</f>
        <v>2</v>
      </c>
      <c r="D170" s="7">
        <f>MIN(E170:R170)</f>
        <v>105</v>
      </c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>
        <v>108</v>
      </c>
      <c r="P170" s="16">
        <v>105</v>
      </c>
      <c r="Q170" s="11"/>
    </row>
    <row r="171" spans="1:17" s="6" customFormat="1" ht="21" customHeight="1" x14ac:dyDescent="0.25">
      <c r="A171" s="14" t="s">
        <v>154</v>
      </c>
      <c r="B171" s="8" t="s">
        <v>231</v>
      </c>
      <c r="C171" s="2">
        <f>COUNTA(E171:S171)</f>
        <v>7</v>
      </c>
      <c r="D171" s="7">
        <f>MIN(E171:R171)</f>
        <v>11</v>
      </c>
      <c r="E171" s="11"/>
      <c r="F171" s="11"/>
      <c r="G171" s="11"/>
      <c r="H171" s="11"/>
      <c r="I171" s="11">
        <v>20</v>
      </c>
      <c r="J171" s="11">
        <v>20</v>
      </c>
      <c r="K171" s="11">
        <v>32</v>
      </c>
      <c r="L171" s="11">
        <v>19</v>
      </c>
      <c r="M171" s="11">
        <v>11</v>
      </c>
      <c r="N171" s="11">
        <v>31</v>
      </c>
      <c r="O171" s="11">
        <v>75</v>
      </c>
      <c r="P171" s="16"/>
      <c r="Q171" s="11"/>
    </row>
    <row r="172" spans="1:17" s="6" customFormat="1" ht="21" customHeight="1" x14ac:dyDescent="0.25">
      <c r="A172" s="14" t="s">
        <v>91</v>
      </c>
      <c r="B172" s="8"/>
      <c r="C172" s="2">
        <f>COUNTA(E172:S172)</f>
        <v>6</v>
      </c>
      <c r="D172" s="7">
        <f>MIN(E172:R172)</f>
        <v>2</v>
      </c>
      <c r="E172" s="11"/>
      <c r="F172" s="11"/>
      <c r="G172" s="11"/>
      <c r="H172" s="11"/>
      <c r="I172" s="11"/>
      <c r="J172" s="11">
        <v>4</v>
      </c>
      <c r="K172" s="11">
        <v>20</v>
      </c>
      <c r="L172" s="11">
        <v>2</v>
      </c>
      <c r="M172" s="11">
        <v>19</v>
      </c>
      <c r="N172" s="11">
        <v>12</v>
      </c>
      <c r="O172" s="11"/>
      <c r="P172" s="16">
        <v>39</v>
      </c>
      <c r="Q172" s="11"/>
    </row>
    <row r="173" spans="1:17" s="6" customFormat="1" ht="21" customHeight="1" x14ac:dyDescent="0.25">
      <c r="A173" s="14" t="s">
        <v>131</v>
      </c>
      <c r="B173" s="8"/>
      <c r="C173" s="2">
        <f>COUNTA(E173:S173)</f>
        <v>4</v>
      </c>
      <c r="D173" s="7">
        <f>MIN(E173:R173)</f>
        <v>51</v>
      </c>
      <c r="E173" s="11"/>
      <c r="F173" s="11"/>
      <c r="G173" s="11"/>
      <c r="H173" s="11"/>
      <c r="I173" s="11"/>
      <c r="J173" s="11"/>
      <c r="K173" s="11"/>
      <c r="L173" s="11"/>
      <c r="M173" s="11">
        <v>58</v>
      </c>
      <c r="N173" s="11">
        <v>58</v>
      </c>
      <c r="O173" s="11">
        <v>87</v>
      </c>
      <c r="P173" s="16">
        <v>51</v>
      </c>
      <c r="Q173" s="11"/>
    </row>
    <row r="174" spans="1:17" s="6" customFormat="1" ht="21" customHeight="1" x14ac:dyDescent="0.25">
      <c r="A174" s="14" t="s">
        <v>49</v>
      </c>
      <c r="B174" s="8"/>
      <c r="C174" s="2">
        <f>COUNTA(E174:S174)</f>
        <v>9</v>
      </c>
      <c r="D174" s="7">
        <f>MIN(E174:R174)</f>
        <v>37</v>
      </c>
      <c r="E174" s="11"/>
      <c r="F174" s="11"/>
      <c r="G174" s="11"/>
      <c r="H174" s="11">
        <v>39</v>
      </c>
      <c r="I174" s="11">
        <v>37</v>
      </c>
      <c r="J174" s="11">
        <v>37</v>
      </c>
      <c r="K174" s="11">
        <v>49</v>
      </c>
      <c r="L174" s="11">
        <v>52</v>
      </c>
      <c r="M174" s="11">
        <v>43</v>
      </c>
      <c r="N174" s="11">
        <v>46</v>
      </c>
      <c r="O174" s="11">
        <v>77</v>
      </c>
      <c r="P174" s="16">
        <v>37</v>
      </c>
      <c r="Q174" s="11"/>
    </row>
    <row r="175" spans="1:17" s="6" customFormat="1" ht="21" customHeight="1" x14ac:dyDescent="0.25">
      <c r="A175" s="14" t="s">
        <v>132</v>
      </c>
      <c r="B175" s="8"/>
      <c r="C175" s="2">
        <f>COUNTA(E175:S175)</f>
        <v>4</v>
      </c>
      <c r="D175" s="7">
        <f>MIN(E175:R175)</f>
        <v>21</v>
      </c>
      <c r="E175" s="11"/>
      <c r="F175" s="11"/>
      <c r="G175" s="11"/>
      <c r="H175" s="11"/>
      <c r="I175" s="11"/>
      <c r="J175" s="11"/>
      <c r="K175" s="11"/>
      <c r="L175" s="11"/>
      <c r="M175" s="11">
        <v>51</v>
      </c>
      <c r="N175" s="11">
        <v>49</v>
      </c>
      <c r="O175" s="11">
        <v>48</v>
      </c>
      <c r="P175" s="16">
        <v>21</v>
      </c>
      <c r="Q175" s="11"/>
    </row>
    <row r="176" spans="1:17" s="6" customFormat="1" ht="21" customHeight="1" x14ac:dyDescent="0.25">
      <c r="A176" s="14" t="s">
        <v>253</v>
      </c>
      <c r="B176" s="8"/>
      <c r="C176" s="2">
        <f>COUNTA(E176:S176)</f>
        <v>1</v>
      </c>
      <c r="D176" s="7">
        <f>MIN(E176:R176)</f>
        <v>97</v>
      </c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6">
        <v>97</v>
      </c>
      <c r="Q176" s="11"/>
    </row>
    <row r="177" spans="1:17" s="6" customFormat="1" ht="21" customHeight="1" x14ac:dyDescent="0.25">
      <c r="A177" s="14" t="s">
        <v>133</v>
      </c>
      <c r="B177" s="8"/>
      <c r="C177" s="2">
        <f>COUNTA(E177:S177)</f>
        <v>4</v>
      </c>
      <c r="D177" s="7">
        <f>MIN(E177:R177)</f>
        <v>22</v>
      </c>
      <c r="E177" s="11"/>
      <c r="F177" s="11"/>
      <c r="G177" s="11"/>
      <c r="H177" s="11"/>
      <c r="I177" s="11"/>
      <c r="J177" s="11"/>
      <c r="K177" s="11"/>
      <c r="L177" s="11">
        <v>38</v>
      </c>
      <c r="M177" s="11">
        <v>57</v>
      </c>
      <c r="N177" s="11">
        <v>22</v>
      </c>
      <c r="O177" s="11">
        <v>102</v>
      </c>
      <c r="P177" s="16"/>
      <c r="Q177" s="11"/>
    </row>
    <row r="178" spans="1:17" s="6" customFormat="1" ht="21" customHeight="1" x14ac:dyDescent="0.25">
      <c r="A178" s="14" t="s">
        <v>34</v>
      </c>
      <c r="B178" s="8"/>
      <c r="C178" s="2">
        <f>COUNTA(E178:S178)</f>
        <v>9</v>
      </c>
      <c r="D178" s="7">
        <f>MIN(E178:R178)</f>
        <v>13</v>
      </c>
      <c r="E178" s="11"/>
      <c r="F178" s="11"/>
      <c r="G178" s="11"/>
      <c r="H178" s="11">
        <v>13</v>
      </c>
      <c r="I178" s="11">
        <v>20</v>
      </c>
      <c r="J178" s="11">
        <v>46</v>
      </c>
      <c r="K178" s="11">
        <v>54</v>
      </c>
      <c r="L178" s="11">
        <v>42</v>
      </c>
      <c r="M178" s="11">
        <v>44</v>
      </c>
      <c r="N178" s="11">
        <v>79</v>
      </c>
      <c r="O178" s="11">
        <v>96</v>
      </c>
      <c r="P178" s="16">
        <v>102</v>
      </c>
      <c r="Q178" s="11"/>
    </row>
    <row r="179" spans="1:17" s="6" customFormat="1" ht="21" customHeight="1" x14ac:dyDescent="0.25">
      <c r="A179" s="14" t="s">
        <v>222</v>
      </c>
      <c r="B179" s="8" t="s">
        <v>78</v>
      </c>
      <c r="C179" s="2">
        <f>COUNTA(E179:S179)</f>
        <v>5</v>
      </c>
      <c r="D179" s="7">
        <f>MIN(E179:R179)</f>
        <v>55</v>
      </c>
      <c r="E179" s="11"/>
      <c r="F179" s="11"/>
      <c r="G179" s="11"/>
      <c r="H179" s="11"/>
      <c r="I179" s="11"/>
      <c r="J179" s="11">
        <v>55</v>
      </c>
      <c r="K179" s="11">
        <v>76</v>
      </c>
      <c r="L179" s="11"/>
      <c r="M179" s="11"/>
      <c r="N179" s="11">
        <v>88</v>
      </c>
      <c r="O179" s="11">
        <v>93</v>
      </c>
      <c r="P179" s="16">
        <v>110</v>
      </c>
      <c r="Q179" s="11"/>
    </row>
    <row r="180" spans="1:17" s="6" customFormat="1" ht="21" customHeight="1" x14ac:dyDescent="0.25">
      <c r="A180" s="14" t="s">
        <v>92</v>
      </c>
      <c r="B180" s="8"/>
      <c r="C180" s="2">
        <f>COUNTA(E180:S180)</f>
        <v>2</v>
      </c>
      <c r="D180" s="7">
        <f>MIN(E180:R180)</f>
        <v>10</v>
      </c>
      <c r="E180" s="11"/>
      <c r="F180" s="11"/>
      <c r="G180" s="11"/>
      <c r="H180" s="11"/>
      <c r="I180" s="11"/>
      <c r="J180" s="11">
        <v>61</v>
      </c>
      <c r="K180" s="11">
        <v>10</v>
      </c>
      <c r="L180" s="11"/>
      <c r="M180" s="11"/>
      <c r="N180" s="11"/>
      <c r="O180" s="11"/>
      <c r="P180" s="16"/>
      <c r="Q180" s="11"/>
    </row>
    <row r="181" spans="1:17" s="6" customFormat="1" ht="21" customHeight="1" x14ac:dyDescent="0.25">
      <c r="A181" s="14" t="s">
        <v>114</v>
      </c>
      <c r="B181" s="8"/>
      <c r="C181" s="2">
        <f>COUNTA(E181:S181)</f>
        <v>5</v>
      </c>
      <c r="D181" s="7">
        <f>MIN(E181:R181)</f>
        <v>23</v>
      </c>
      <c r="E181" s="11"/>
      <c r="F181" s="11"/>
      <c r="G181" s="11"/>
      <c r="H181" s="11"/>
      <c r="I181" s="11"/>
      <c r="J181" s="11"/>
      <c r="K181" s="11">
        <v>50</v>
      </c>
      <c r="L181" s="11">
        <v>39</v>
      </c>
      <c r="M181" s="11">
        <v>23</v>
      </c>
      <c r="N181" s="11">
        <v>75</v>
      </c>
      <c r="O181" s="11">
        <v>60</v>
      </c>
      <c r="P181" s="16"/>
      <c r="Q181" s="11"/>
    </row>
    <row r="182" spans="1:17" s="6" customFormat="1" ht="21" customHeight="1" x14ac:dyDescent="0.25">
      <c r="A182" s="14" t="s">
        <v>14</v>
      </c>
      <c r="B182" s="8"/>
      <c r="C182" s="2">
        <f>COUNTA(E182:S182)</f>
        <v>2</v>
      </c>
      <c r="D182" s="7">
        <f>MIN(E182:R182)</f>
        <v>20</v>
      </c>
      <c r="E182" s="11"/>
      <c r="F182" s="11">
        <v>20</v>
      </c>
      <c r="G182" s="11"/>
      <c r="H182" s="11">
        <v>37</v>
      </c>
      <c r="I182" s="11"/>
      <c r="J182" s="11"/>
      <c r="K182" s="11"/>
      <c r="L182" s="11"/>
      <c r="M182" s="11"/>
      <c r="N182" s="11"/>
      <c r="O182" s="11"/>
      <c r="P182" s="16"/>
      <c r="Q182" s="11"/>
    </row>
    <row r="183" spans="1:17" s="6" customFormat="1" ht="21" customHeight="1" x14ac:dyDescent="0.25">
      <c r="A183" s="14" t="s">
        <v>191</v>
      </c>
      <c r="B183" s="8"/>
      <c r="C183" s="2">
        <f>COUNTA(E183:S183)</f>
        <v>1</v>
      </c>
      <c r="D183" s="7">
        <f>MIN(E183:R183)</f>
        <v>7</v>
      </c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>
        <v>7</v>
      </c>
      <c r="P183" s="16"/>
      <c r="Q183" s="11"/>
    </row>
    <row r="184" spans="1:17" s="6" customFormat="1" ht="21" customHeight="1" x14ac:dyDescent="0.25">
      <c r="A184" s="14" t="s">
        <v>194</v>
      </c>
      <c r="B184" s="8"/>
      <c r="C184" s="2">
        <f>COUNTA(E184:S184)</f>
        <v>1</v>
      </c>
      <c r="D184" s="7">
        <f>MIN(E184:R184)</f>
        <v>17</v>
      </c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>
        <v>17</v>
      </c>
      <c r="P184" s="16"/>
      <c r="Q184" s="11"/>
    </row>
    <row r="185" spans="1:17" s="6" customFormat="1" ht="21" customHeight="1" x14ac:dyDescent="0.25">
      <c r="A185" s="14" t="s">
        <v>205</v>
      </c>
      <c r="B185" s="8"/>
      <c r="C185" s="2">
        <f>COUNTA(E185:S185)</f>
        <v>1</v>
      </c>
      <c r="D185" s="7">
        <f>MIN(E185:R185)</f>
        <v>43</v>
      </c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>
        <v>43</v>
      </c>
      <c r="P185" s="16"/>
      <c r="Q185" s="11"/>
    </row>
    <row r="186" spans="1:17" s="6" customFormat="1" ht="21" customHeight="1" x14ac:dyDescent="0.25">
      <c r="A186" s="14" t="s">
        <v>32</v>
      </c>
      <c r="B186" s="8"/>
      <c r="C186" s="2">
        <f>COUNTA(E186:S186)</f>
        <v>8</v>
      </c>
      <c r="D186" s="7">
        <f>MIN(E186:R186)</f>
        <v>2</v>
      </c>
      <c r="E186" s="11"/>
      <c r="F186" s="11"/>
      <c r="G186" s="11"/>
      <c r="H186" s="11">
        <v>10</v>
      </c>
      <c r="I186" s="11"/>
      <c r="J186" s="11">
        <v>53</v>
      </c>
      <c r="K186" s="11">
        <v>34</v>
      </c>
      <c r="L186" s="11">
        <v>27</v>
      </c>
      <c r="M186" s="11">
        <v>47</v>
      </c>
      <c r="N186" s="11">
        <v>2</v>
      </c>
      <c r="O186" s="11">
        <v>46</v>
      </c>
      <c r="P186" s="16">
        <v>49</v>
      </c>
      <c r="Q186" s="11"/>
    </row>
    <row r="187" spans="1:17" s="6" customFormat="1" ht="21" customHeight="1" x14ac:dyDescent="0.25">
      <c r="A187" s="14" t="s">
        <v>9</v>
      </c>
      <c r="B187" s="8"/>
      <c r="C187" s="2">
        <f>COUNTA(E187:S187)</f>
        <v>5</v>
      </c>
      <c r="D187" s="7">
        <f>MIN(E187:R187)</f>
        <v>13</v>
      </c>
      <c r="E187" s="11"/>
      <c r="F187" s="11">
        <v>13</v>
      </c>
      <c r="G187" s="11">
        <v>21</v>
      </c>
      <c r="H187" s="11">
        <v>36</v>
      </c>
      <c r="I187" s="11"/>
      <c r="J187" s="11">
        <v>21</v>
      </c>
      <c r="K187" s="11">
        <v>69</v>
      </c>
      <c r="L187" s="11"/>
      <c r="M187" s="11"/>
      <c r="N187" s="11"/>
      <c r="O187" s="11"/>
      <c r="P187" s="16"/>
      <c r="Q187" s="11"/>
    </row>
    <row r="188" spans="1:17" s="6" customFormat="1" ht="21" customHeight="1" x14ac:dyDescent="0.25">
      <c r="A188" s="14" t="s">
        <v>204</v>
      </c>
      <c r="B188" s="8" t="s">
        <v>134</v>
      </c>
      <c r="C188" s="2">
        <f>COUNTA(E188:S188)</f>
        <v>4</v>
      </c>
      <c r="D188" s="7">
        <f>MIN(E188:R188)</f>
        <v>9</v>
      </c>
      <c r="E188" s="11"/>
      <c r="F188" s="11"/>
      <c r="G188" s="11"/>
      <c r="H188" s="11"/>
      <c r="I188" s="11"/>
      <c r="J188" s="11"/>
      <c r="K188" s="11"/>
      <c r="L188" s="11"/>
      <c r="M188" s="11">
        <v>9</v>
      </c>
      <c r="N188" s="11">
        <v>70</v>
      </c>
      <c r="O188" s="11">
        <v>41</v>
      </c>
      <c r="P188" s="16">
        <v>83</v>
      </c>
      <c r="Q188" s="11"/>
    </row>
    <row r="189" spans="1:17" s="6" customFormat="1" ht="21" customHeight="1" x14ac:dyDescent="0.25">
      <c r="A189" s="14" t="s">
        <v>201</v>
      </c>
      <c r="B189" s="8"/>
      <c r="C189" s="2">
        <f>COUNTA(E189:S189)</f>
        <v>4</v>
      </c>
      <c r="D189" s="7">
        <f>MIN(E189:R189)</f>
        <v>2</v>
      </c>
      <c r="E189" s="11"/>
      <c r="F189" s="11"/>
      <c r="G189" s="11"/>
      <c r="H189" s="11"/>
      <c r="I189" s="11"/>
      <c r="J189" s="11"/>
      <c r="K189" s="11"/>
      <c r="L189" s="11"/>
      <c r="M189" s="11">
        <v>2</v>
      </c>
      <c r="N189" s="11">
        <v>4</v>
      </c>
      <c r="O189" s="11">
        <v>34</v>
      </c>
      <c r="P189" s="16">
        <v>24</v>
      </c>
      <c r="Q189" s="11"/>
    </row>
    <row r="190" spans="1:17" s="6" customFormat="1" ht="21" customHeight="1" x14ac:dyDescent="0.25">
      <c r="A190" s="14" t="s">
        <v>135</v>
      </c>
      <c r="B190" s="8"/>
      <c r="C190" s="2">
        <f>COUNTA(E190:S190)</f>
        <v>5</v>
      </c>
      <c r="D190" s="7">
        <f>MIN(E190:R190)</f>
        <v>23</v>
      </c>
      <c r="E190" s="11"/>
      <c r="F190" s="11"/>
      <c r="G190" s="11"/>
      <c r="H190" s="11"/>
      <c r="I190" s="11"/>
      <c r="J190" s="11"/>
      <c r="K190" s="11"/>
      <c r="L190" s="11">
        <v>50</v>
      </c>
      <c r="M190" s="11">
        <v>44</v>
      </c>
      <c r="N190" s="11">
        <v>23</v>
      </c>
      <c r="O190" s="11">
        <v>89</v>
      </c>
      <c r="P190" s="16">
        <v>80</v>
      </c>
      <c r="Q190" s="11"/>
    </row>
    <row r="191" spans="1:17" s="6" customFormat="1" ht="21" customHeight="1" x14ac:dyDescent="0.25">
      <c r="A191" s="14" t="s">
        <v>189</v>
      </c>
      <c r="B191" s="8"/>
      <c r="C191" s="2">
        <f>COUNTA(E191:S191)</f>
        <v>2</v>
      </c>
      <c r="D191" s="7">
        <f>MIN(E191:R191)</f>
        <v>1</v>
      </c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>
        <v>1</v>
      </c>
      <c r="P191" s="16">
        <v>2</v>
      </c>
      <c r="Q191" s="11"/>
    </row>
    <row r="192" spans="1:17" s="6" customFormat="1" ht="21" customHeight="1" x14ac:dyDescent="0.25">
      <c r="A192" s="14" t="s">
        <v>3</v>
      </c>
      <c r="B192" s="8"/>
      <c r="C192" s="2">
        <f>COUNTA(E192:S192)</f>
        <v>8</v>
      </c>
      <c r="D192" s="7">
        <f>MIN(E192:R192)</f>
        <v>1</v>
      </c>
      <c r="E192" s="11"/>
      <c r="F192" s="11">
        <v>6</v>
      </c>
      <c r="G192" s="11">
        <v>6</v>
      </c>
      <c r="H192" s="11">
        <v>1</v>
      </c>
      <c r="I192" s="11">
        <v>3</v>
      </c>
      <c r="J192" s="11">
        <v>6</v>
      </c>
      <c r="K192" s="11">
        <v>17</v>
      </c>
      <c r="L192" s="11"/>
      <c r="M192" s="11"/>
      <c r="N192" s="11"/>
      <c r="O192" s="11">
        <v>15</v>
      </c>
      <c r="P192" s="16">
        <v>1</v>
      </c>
      <c r="Q192" s="11"/>
    </row>
    <row r="193" spans="1:17" s="6" customFormat="1" ht="21" customHeight="1" x14ac:dyDescent="0.25">
      <c r="A193" s="14" t="s">
        <v>93</v>
      </c>
      <c r="B193" s="8"/>
      <c r="C193" s="2">
        <f>COUNTA(E193:S193)</f>
        <v>1</v>
      </c>
      <c r="D193" s="7">
        <f>MIN(E193:R193)</f>
        <v>19</v>
      </c>
      <c r="E193" s="11"/>
      <c r="F193" s="11"/>
      <c r="G193" s="11"/>
      <c r="H193" s="11"/>
      <c r="I193" s="11"/>
      <c r="J193" s="11">
        <v>19</v>
      </c>
      <c r="K193" s="11"/>
      <c r="L193" s="11"/>
      <c r="M193" s="11"/>
      <c r="N193" s="11"/>
      <c r="O193" s="11"/>
      <c r="P193" s="16"/>
      <c r="Q193" s="11"/>
    </row>
    <row r="194" spans="1:17" s="6" customFormat="1" ht="21" customHeight="1" x14ac:dyDescent="0.25">
      <c r="A194" s="14" t="s">
        <v>254</v>
      </c>
      <c r="B194" s="8"/>
      <c r="C194" s="2">
        <f>COUNTA(E194:S194)</f>
        <v>1</v>
      </c>
      <c r="D194" s="7">
        <f>MIN(E194:R194)</f>
        <v>28</v>
      </c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6">
        <v>28</v>
      </c>
      <c r="Q194" s="11"/>
    </row>
    <row r="195" spans="1:17" s="6" customFormat="1" ht="21" customHeight="1" x14ac:dyDescent="0.25">
      <c r="A195" s="14" t="s">
        <v>161</v>
      </c>
      <c r="B195" s="8"/>
      <c r="C195" s="2">
        <f>COUNTA(E195:S195)</f>
        <v>1</v>
      </c>
      <c r="D195" s="7">
        <f>MIN(E195:R195)</f>
        <v>58</v>
      </c>
      <c r="E195" s="11"/>
      <c r="F195" s="11"/>
      <c r="G195" s="11"/>
      <c r="H195" s="11"/>
      <c r="I195" s="11"/>
      <c r="J195" s="11"/>
      <c r="K195" s="11"/>
      <c r="L195" s="11"/>
      <c r="M195" s="11"/>
      <c r="N195" s="11">
        <v>58</v>
      </c>
      <c r="O195" s="11"/>
      <c r="P195" s="16"/>
      <c r="Q195" s="11"/>
    </row>
    <row r="196" spans="1:17" s="6" customFormat="1" ht="21" customHeight="1" x14ac:dyDescent="0.25">
      <c r="A196" s="14" t="s">
        <v>94</v>
      </c>
      <c r="B196" s="8"/>
      <c r="C196" s="2">
        <f>COUNTA(E196:S196)</f>
        <v>4</v>
      </c>
      <c r="D196" s="7">
        <f>MIN(E196:R196)</f>
        <v>31</v>
      </c>
      <c r="E196" s="11"/>
      <c r="F196" s="11"/>
      <c r="G196" s="11"/>
      <c r="H196" s="11"/>
      <c r="I196" s="11"/>
      <c r="J196" s="11">
        <v>54</v>
      </c>
      <c r="K196" s="11">
        <v>42</v>
      </c>
      <c r="L196" s="11">
        <v>36</v>
      </c>
      <c r="M196" s="11">
        <v>31</v>
      </c>
      <c r="N196" s="11"/>
      <c r="O196" s="11"/>
      <c r="P196" s="16"/>
      <c r="Q196" s="11"/>
    </row>
    <row r="197" spans="1:17" s="6" customFormat="1" ht="21" customHeight="1" x14ac:dyDescent="0.25">
      <c r="A197" s="15" t="s">
        <v>30</v>
      </c>
      <c r="B197" s="9"/>
      <c r="C197" s="2">
        <f>COUNTA(E197:S197)</f>
        <v>11</v>
      </c>
      <c r="D197" s="7">
        <f>MIN(E197:R197)</f>
        <v>4</v>
      </c>
      <c r="E197" s="11">
        <v>5</v>
      </c>
      <c r="F197" s="11">
        <v>12</v>
      </c>
      <c r="G197" s="11">
        <v>18</v>
      </c>
      <c r="H197" s="11">
        <v>4</v>
      </c>
      <c r="I197" s="11"/>
      <c r="J197" s="11">
        <v>52</v>
      </c>
      <c r="K197" s="11">
        <v>58</v>
      </c>
      <c r="L197" s="11">
        <v>56</v>
      </c>
      <c r="M197" s="11">
        <v>38</v>
      </c>
      <c r="N197" s="11">
        <v>57</v>
      </c>
      <c r="O197" s="11">
        <v>92</v>
      </c>
      <c r="P197" s="16">
        <v>87</v>
      </c>
      <c r="Q197" s="11"/>
    </row>
    <row r="198" spans="1:17" s="6" customFormat="1" ht="21" customHeight="1" x14ac:dyDescent="0.25">
      <c r="A198" s="14" t="s">
        <v>149</v>
      </c>
      <c r="B198" s="8"/>
      <c r="C198" s="2">
        <f>COUNTA(E198:S198)</f>
        <v>1</v>
      </c>
      <c r="D198" s="7">
        <f>MIN(E198:R198)</f>
        <v>16</v>
      </c>
      <c r="E198" s="11"/>
      <c r="F198" s="11"/>
      <c r="G198" s="11"/>
      <c r="H198" s="11"/>
      <c r="I198" s="11"/>
      <c r="J198" s="11"/>
      <c r="K198" s="11"/>
      <c r="L198" s="11"/>
      <c r="M198" s="11"/>
      <c r="N198" s="11">
        <v>16</v>
      </c>
      <c r="O198" s="11"/>
      <c r="P198" s="16"/>
      <c r="Q198" s="11"/>
    </row>
    <row r="199" spans="1:17" s="6" customFormat="1" ht="21" customHeight="1" x14ac:dyDescent="0.25">
      <c r="A199" s="14" t="s">
        <v>95</v>
      </c>
      <c r="B199" s="8"/>
      <c r="C199" s="2">
        <f>COUNTA(E199:S199)</f>
        <v>1</v>
      </c>
      <c r="D199" s="7">
        <f>MIN(E199:R199)</f>
        <v>68</v>
      </c>
      <c r="E199" s="11"/>
      <c r="F199" s="11"/>
      <c r="G199" s="11"/>
      <c r="H199" s="11"/>
      <c r="I199" s="11"/>
      <c r="J199" s="11">
        <v>68</v>
      </c>
      <c r="K199" s="11"/>
      <c r="L199" s="11"/>
      <c r="M199" s="11"/>
      <c r="N199" s="11"/>
      <c r="O199" s="11"/>
      <c r="P199" s="16"/>
      <c r="Q199" s="11"/>
    </row>
    <row r="200" spans="1:17" s="6" customFormat="1" ht="21" customHeight="1" x14ac:dyDescent="0.25">
      <c r="A200" s="14" t="s">
        <v>152</v>
      </c>
      <c r="B200" s="8"/>
      <c r="C200" s="2">
        <f>COUNTA(E200:S200)</f>
        <v>3</v>
      </c>
      <c r="D200" s="7">
        <f>MIN(E200:R200)</f>
        <v>11</v>
      </c>
      <c r="E200" s="11"/>
      <c r="F200" s="11"/>
      <c r="G200" s="11"/>
      <c r="H200" s="11"/>
      <c r="I200" s="11"/>
      <c r="J200" s="11"/>
      <c r="K200" s="11"/>
      <c r="L200" s="11"/>
      <c r="M200" s="11"/>
      <c r="N200" s="11">
        <v>24</v>
      </c>
      <c r="O200" s="11">
        <v>36</v>
      </c>
      <c r="P200" s="16">
        <v>11</v>
      </c>
      <c r="Q200" s="11"/>
    </row>
    <row r="201" spans="1:17" s="6" customFormat="1" ht="21" customHeight="1" x14ac:dyDescent="0.25">
      <c r="A201" s="14" t="s">
        <v>192</v>
      </c>
      <c r="B201" s="8"/>
      <c r="C201" s="2">
        <f>COUNTA(E201:S201)</f>
        <v>2</v>
      </c>
      <c r="D201" s="7">
        <f>MIN(E201:R201)</f>
        <v>8</v>
      </c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>
        <v>8</v>
      </c>
      <c r="P201" s="16">
        <v>14</v>
      </c>
      <c r="Q201" s="11"/>
    </row>
    <row r="202" spans="1:17" s="6" customFormat="1" ht="21" customHeight="1" x14ac:dyDescent="0.25">
      <c r="A202" s="14" t="s">
        <v>70</v>
      </c>
      <c r="B202" s="8"/>
      <c r="C202" s="2">
        <f>COUNTA(E202:S202)</f>
        <v>2</v>
      </c>
      <c r="D202" s="7">
        <f>MIN(E202:R202)</f>
        <v>1</v>
      </c>
      <c r="E202" s="11"/>
      <c r="F202" s="11"/>
      <c r="G202" s="11"/>
      <c r="H202" s="11"/>
      <c r="I202" s="11">
        <v>1</v>
      </c>
      <c r="J202" s="11">
        <v>1</v>
      </c>
      <c r="K202" s="11"/>
      <c r="L202" s="11"/>
      <c r="M202" s="11"/>
      <c r="N202" s="11"/>
      <c r="O202" s="11"/>
      <c r="P202" s="16"/>
      <c r="Q202" s="11"/>
    </row>
    <row r="203" spans="1:17" s="6" customFormat="1" ht="21" customHeight="1" x14ac:dyDescent="0.25">
      <c r="A203" s="14" t="s">
        <v>218</v>
      </c>
      <c r="B203" s="8"/>
      <c r="C203" s="2">
        <f>COUNTA(E203:S203)</f>
        <v>2</v>
      </c>
      <c r="D203" s="7">
        <f>MIN(E203:R203)</f>
        <v>80</v>
      </c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>
        <v>80</v>
      </c>
      <c r="P203" s="16">
        <v>104</v>
      </c>
      <c r="Q203" s="11"/>
    </row>
    <row r="204" spans="1:17" s="6" customFormat="1" ht="21" customHeight="1" x14ac:dyDescent="0.25">
      <c r="A204" s="14" t="s">
        <v>255</v>
      </c>
      <c r="B204" s="8"/>
      <c r="C204" s="2">
        <f>COUNTA(E204:S204)</f>
        <v>1</v>
      </c>
      <c r="D204" s="7">
        <f>MIN(E204:R204)</f>
        <v>114</v>
      </c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6">
        <v>114</v>
      </c>
      <c r="Q204" s="11"/>
    </row>
    <row r="205" spans="1:17" s="6" customFormat="1" ht="21" customHeight="1" x14ac:dyDescent="0.25">
      <c r="A205" s="14" t="s">
        <v>45</v>
      </c>
      <c r="B205" s="8"/>
      <c r="C205" s="2">
        <f>COUNTA(E205:S205)</f>
        <v>4</v>
      </c>
      <c r="D205" s="7">
        <f>MIN(E205:R205)</f>
        <v>20</v>
      </c>
      <c r="E205" s="11"/>
      <c r="F205" s="11"/>
      <c r="G205" s="11"/>
      <c r="H205" s="11">
        <v>32</v>
      </c>
      <c r="I205" s="11"/>
      <c r="J205" s="11">
        <v>22</v>
      </c>
      <c r="K205" s="11">
        <v>20</v>
      </c>
      <c r="L205" s="11"/>
      <c r="M205" s="11"/>
      <c r="N205" s="11"/>
      <c r="O205" s="11"/>
      <c r="P205" s="16">
        <v>42</v>
      </c>
      <c r="Q205" s="11"/>
    </row>
    <row r="206" spans="1:17" s="6" customFormat="1" ht="21" customHeight="1" x14ac:dyDescent="0.25">
      <c r="A206" s="14" t="s">
        <v>71</v>
      </c>
      <c r="B206" s="8"/>
      <c r="C206" s="2">
        <f>COUNTA(E206:S206)</f>
        <v>3</v>
      </c>
      <c r="D206" s="7">
        <f>MIN(E206:R206)</f>
        <v>11</v>
      </c>
      <c r="E206" s="11"/>
      <c r="F206" s="11"/>
      <c r="G206" s="11"/>
      <c r="H206" s="11"/>
      <c r="I206" s="11">
        <v>15</v>
      </c>
      <c r="J206" s="11"/>
      <c r="K206" s="11"/>
      <c r="L206" s="11">
        <v>11</v>
      </c>
      <c r="M206" s="11"/>
      <c r="N206" s="11">
        <v>72</v>
      </c>
      <c r="O206" s="11"/>
      <c r="P206" s="16"/>
      <c r="Q206" s="11"/>
    </row>
    <row r="207" spans="1:17" s="6" customFormat="1" ht="21" customHeight="1" x14ac:dyDescent="0.25">
      <c r="A207" s="14" t="s">
        <v>136</v>
      </c>
      <c r="B207" s="8"/>
      <c r="C207" s="2">
        <f>COUNTA(E207:S207)</f>
        <v>3</v>
      </c>
      <c r="D207" s="7">
        <f>MIN(E207:R207)</f>
        <v>51</v>
      </c>
      <c r="E207" s="11"/>
      <c r="F207" s="11"/>
      <c r="G207" s="11"/>
      <c r="H207" s="11"/>
      <c r="I207" s="11"/>
      <c r="J207" s="11"/>
      <c r="K207" s="11"/>
      <c r="L207" s="11">
        <v>61</v>
      </c>
      <c r="M207" s="11">
        <v>51</v>
      </c>
      <c r="N207" s="11">
        <v>76</v>
      </c>
      <c r="O207" s="11"/>
      <c r="P207" s="16"/>
      <c r="Q207" s="11"/>
    </row>
    <row r="208" spans="1:17" s="6" customFormat="1" ht="21" customHeight="1" x14ac:dyDescent="0.25">
      <c r="A208" s="14" t="s">
        <v>137</v>
      </c>
      <c r="B208" s="8" t="s">
        <v>182</v>
      </c>
      <c r="C208" s="2">
        <f>COUNTA(E208:S208)</f>
        <v>2</v>
      </c>
      <c r="D208" s="7">
        <f>MIN(E208:R208)</f>
        <v>34</v>
      </c>
      <c r="E208" s="11"/>
      <c r="F208" s="11"/>
      <c r="G208" s="11"/>
      <c r="H208" s="11"/>
      <c r="I208" s="11"/>
      <c r="J208" s="11"/>
      <c r="K208" s="11"/>
      <c r="L208" s="11">
        <v>35</v>
      </c>
      <c r="M208" s="11">
        <v>34</v>
      </c>
      <c r="N208" s="11"/>
      <c r="O208" s="11"/>
      <c r="P208" s="16"/>
      <c r="Q208" s="11"/>
    </row>
    <row r="209" spans="1:17" s="6" customFormat="1" ht="21" customHeight="1" x14ac:dyDescent="0.25">
      <c r="A209" s="14" t="s">
        <v>29</v>
      </c>
      <c r="B209" s="8"/>
      <c r="C209" s="2">
        <f>COUNTA(E209:S209)</f>
        <v>9</v>
      </c>
      <c r="D209" s="7">
        <f>MIN(E209:R209)</f>
        <v>3</v>
      </c>
      <c r="E209" s="11"/>
      <c r="F209" s="11"/>
      <c r="G209" s="11"/>
      <c r="H209" s="11">
        <v>3</v>
      </c>
      <c r="I209" s="11">
        <v>13</v>
      </c>
      <c r="J209" s="11">
        <v>27</v>
      </c>
      <c r="K209" s="11">
        <v>56</v>
      </c>
      <c r="L209" s="11">
        <v>13</v>
      </c>
      <c r="M209" s="11">
        <v>27</v>
      </c>
      <c r="N209" s="11">
        <v>25</v>
      </c>
      <c r="O209" s="11">
        <v>58</v>
      </c>
      <c r="P209" s="16">
        <v>63</v>
      </c>
      <c r="Q209" s="11"/>
    </row>
    <row r="210" spans="1:17" s="6" customFormat="1" ht="21" customHeight="1" x14ac:dyDescent="0.25">
      <c r="A210" s="14" t="s">
        <v>138</v>
      </c>
      <c r="B210" s="8"/>
      <c r="C210" s="2">
        <f>COUNTA(E210:S210)</f>
        <v>3</v>
      </c>
      <c r="D210" s="7">
        <f>MIN(E210:R210)</f>
        <v>60</v>
      </c>
      <c r="E210" s="11"/>
      <c r="F210" s="11"/>
      <c r="G210" s="11"/>
      <c r="H210" s="11"/>
      <c r="I210" s="11"/>
      <c r="J210" s="11"/>
      <c r="K210" s="11"/>
      <c r="L210" s="11"/>
      <c r="M210" s="11">
        <v>60</v>
      </c>
      <c r="N210" s="11">
        <v>82</v>
      </c>
      <c r="O210" s="11">
        <v>105</v>
      </c>
      <c r="P210" s="16"/>
      <c r="Q210" s="11"/>
    </row>
    <row r="211" spans="1:17" s="6" customFormat="1" ht="21" customHeight="1" x14ac:dyDescent="0.25">
      <c r="A211" s="14" t="s">
        <v>226</v>
      </c>
      <c r="B211" s="8"/>
      <c r="C211" s="2">
        <f>COUNTA(E211:S211)</f>
        <v>1</v>
      </c>
      <c r="D211" s="7">
        <f>MIN(E211:R211)</f>
        <v>106</v>
      </c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>
        <v>106</v>
      </c>
      <c r="P211" s="16"/>
      <c r="Q211" s="11"/>
    </row>
    <row r="212" spans="1:17" s="6" customFormat="1" ht="21" customHeight="1" x14ac:dyDescent="0.25">
      <c r="A212" s="14" t="s">
        <v>115</v>
      </c>
      <c r="B212" s="8"/>
      <c r="C212" s="2">
        <f>COUNTA(E212:S212)</f>
        <v>6</v>
      </c>
      <c r="D212" s="7">
        <f>MIN(E212:R212)</f>
        <v>1</v>
      </c>
      <c r="E212" s="11"/>
      <c r="F212" s="11"/>
      <c r="G212" s="11"/>
      <c r="H212" s="11"/>
      <c r="I212" s="11"/>
      <c r="J212" s="11"/>
      <c r="K212" s="11">
        <v>3</v>
      </c>
      <c r="L212" s="11">
        <v>1</v>
      </c>
      <c r="M212" s="11">
        <v>49</v>
      </c>
      <c r="N212" s="11">
        <v>7</v>
      </c>
      <c r="O212" s="11">
        <v>60</v>
      </c>
      <c r="P212" s="16">
        <v>8</v>
      </c>
      <c r="Q212" s="11"/>
    </row>
    <row r="213" spans="1:17" s="6" customFormat="1" ht="21" customHeight="1" x14ac:dyDescent="0.25">
      <c r="A213" s="14" t="s">
        <v>217</v>
      </c>
      <c r="B213" s="8"/>
      <c r="C213" s="2">
        <f>COUNTA(E213:S213)</f>
        <v>2</v>
      </c>
      <c r="D213" s="7">
        <f>MIN(E213:R213)</f>
        <v>17</v>
      </c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>
        <v>79</v>
      </c>
      <c r="P213" s="16">
        <v>17</v>
      </c>
      <c r="Q213" s="11"/>
    </row>
    <row r="214" spans="1:17" s="6" customFormat="1" ht="21" customHeight="1" x14ac:dyDescent="0.25">
      <c r="A214" s="14" t="s">
        <v>256</v>
      </c>
      <c r="B214" s="8"/>
      <c r="C214" s="2">
        <f>COUNTA(E214:S214)</f>
        <v>1</v>
      </c>
      <c r="D214" s="7">
        <f>MIN(E214:R214)</f>
        <v>93</v>
      </c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6">
        <v>93</v>
      </c>
      <c r="Q214" s="11"/>
    </row>
    <row r="215" spans="1:17" s="6" customFormat="1" ht="21" customHeight="1" x14ac:dyDescent="0.25">
      <c r="A215" s="14" t="s">
        <v>195</v>
      </c>
      <c r="B215" s="8"/>
      <c r="C215" s="2">
        <f>COUNTA(E215:S215)</f>
        <v>1</v>
      </c>
      <c r="D215" s="7">
        <f>MIN(E215:R215)</f>
        <v>19</v>
      </c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>
        <v>19</v>
      </c>
      <c r="P215" s="16"/>
      <c r="Q215" s="11"/>
    </row>
    <row r="216" spans="1:17" s="6" customFormat="1" ht="21" customHeight="1" x14ac:dyDescent="0.25">
      <c r="A216" s="14" t="s">
        <v>174</v>
      </c>
      <c r="B216" s="8" t="s">
        <v>151</v>
      </c>
      <c r="C216" s="2">
        <f>COUNTA(E216:S216)</f>
        <v>6</v>
      </c>
      <c r="D216" s="7">
        <f>MIN(E216:R216)</f>
        <v>12</v>
      </c>
      <c r="E216" s="11"/>
      <c r="F216" s="11"/>
      <c r="G216" s="11"/>
      <c r="H216" s="11"/>
      <c r="I216" s="11"/>
      <c r="J216" s="11"/>
      <c r="K216" s="11">
        <v>27</v>
      </c>
      <c r="L216" s="11">
        <v>45</v>
      </c>
      <c r="M216" s="11">
        <v>33</v>
      </c>
      <c r="N216" s="11">
        <v>21</v>
      </c>
      <c r="O216" s="11">
        <v>12</v>
      </c>
      <c r="P216" s="16">
        <v>59</v>
      </c>
      <c r="Q216" s="11"/>
    </row>
    <row r="217" spans="1:17" s="6" customFormat="1" ht="21" customHeight="1" x14ac:dyDescent="0.25">
      <c r="A217" s="14" t="s">
        <v>72</v>
      </c>
      <c r="B217" s="8"/>
      <c r="C217" s="2">
        <f>COUNTA(E217:S217)</f>
        <v>1</v>
      </c>
      <c r="D217" s="7">
        <f>MIN(E217:R217)</f>
        <v>37</v>
      </c>
      <c r="E217" s="11"/>
      <c r="F217" s="11"/>
      <c r="G217" s="11"/>
      <c r="H217" s="11"/>
      <c r="I217" s="11">
        <v>37</v>
      </c>
      <c r="J217" s="11"/>
      <c r="K217" s="11"/>
      <c r="L217" s="11"/>
      <c r="M217" s="11"/>
      <c r="N217" s="11"/>
      <c r="O217" s="11"/>
      <c r="P217" s="16"/>
      <c r="Q217" s="11"/>
    </row>
    <row r="218" spans="1:17" s="6" customFormat="1" ht="21" customHeight="1" x14ac:dyDescent="0.25">
      <c r="A218" s="14" t="s">
        <v>165</v>
      </c>
      <c r="B218" s="8"/>
      <c r="C218" s="2">
        <f>COUNTA(E218:S218)</f>
        <v>2</v>
      </c>
      <c r="D218" s="7">
        <f>MIN(E218:R218)</f>
        <v>74</v>
      </c>
      <c r="E218" s="11"/>
      <c r="F218" s="11"/>
      <c r="G218" s="11"/>
      <c r="H218" s="11"/>
      <c r="I218" s="11"/>
      <c r="J218" s="11"/>
      <c r="K218" s="11"/>
      <c r="L218" s="11"/>
      <c r="M218" s="11"/>
      <c r="N218" s="11">
        <v>74</v>
      </c>
      <c r="O218" s="11">
        <v>76</v>
      </c>
      <c r="P218" s="16"/>
      <c r="Q218" s="11"/>
    </row>
    <row r="219" spans="1:17" s="6" customFormat="1" ht="21" customHeight="1" x14ac:dyDescent="0.25">
      <c r="A219" s="14" t="s">
        <v>23</v>
      </c>
      <c r="B219" s="8" t="s">
        <v>229</v>
      </c>
      <c r="C219" s="2">
        <f>COUNTA(E219:S219)</f>
        <v>7</v>
      </c>
      <c r="D219" s="7">
        <f>MIN(E219:R219)</f>
        <v>11</v>
      </c>
      <c r="E219" s="11"/>
      <c r="F219" s="11"/>
      <c r="G219" s="11">
        <v>11</v>
      </c>
      <c r="H219" s="11">
        <v>16</v>
      </c>
      <c r="I219" s="11">
        <v>42</v>
      </c>
      <c r="J219" s="11"/>
      <c r="K219" s="11">
        <v>37</v>
      </c>
      <c r="L219" s="11"/>
      <c r="M219" s="11"/>
      <c r="N219" s="11">
        <v>62</v>
      </c>
      <c r="O219" s="11">
        <v>31</v>
      </c>
      <c r="P219" s="16">
        <v>24</v>
      </c>
      <c r="Q219" s="11"/>
    </row>
    <row r="220" spans="1:17" s="6" customFormat="1" ht="21" customHeight="1" x14ac:dyDescent="0.25">
      <c r="A220" s="14" t="s">
        <v>96</v>
      </c>
      <c r="B220" s="8"/>
      <c r="C220" s="2">
        <f>COUNTA(E220:S220)</f>
        <v>7</v>
      </c>
      <c r="D220" s="7">
        <f>MIN(E220:R220)</f>
        <v>7</v>
      </c>
      <c r="E220" s="11"/>
      <c r="F220" s="11"/>
      <c r="G220" s="11"/>
      <c r="H220" s="11"/>
      <c r="I220" s="11"/>
      <c r="J220" s="11">
        <v>7</v>
      </c>
      <c r="K220" s="11">
        <v>65</v>
      </c>
      <c r="L220" s="11">
        <v>41</v>
      </c>
      <c r="M220" s="11">
        <v>25</v>
      </c>
      <c r="N220" s="11">
        <v>85</v>
      </c>
      <c r="O220" s="11">
        <v>47</v>
      </c>
      <c r="P220" s="16">
        <v>83</v>
      </c>
      <c r="Q220" s="11"/>
    </row>
    <row r="221" spans="1:17" s="6" customFormat="1" ht="21" customHeight="1" x14ac:dyDescent="0.25">
      <c r="A221" s="14" t="s">
        <v>5</v>
      </c>
      <c r="B221" s="8"/>
      <c r="C221" s="2">
        <f>COUNTA(E221:S221)</f>
        <v>2</v>
      </c>
      <c r="D221" s="7">
        <f>MIN(E221:R221)</f>
        <v>8</v>
      </c>
      <c r="E221" s="11"/>
      <c r="F221" s="11">
        <v>8</v>
      </c>
      <c r="G221" s="11"/>
      <c r="H221" s="11">
        <v>19</v>
      </c>
      <c r="I221" s="11"/>
      <c r="J221" s="11"/>
      <c r="K221" s="11"/>
      <c r="L221" s="11"/>
      <c r="M221" s="11"/>
      <c r="N221" s="11"/>
      <c r="O221" s="11"/>
      <c r="P221" s="16"/>
      <c r="Q221" s="11"/>
    </row>
    <row r="222" spans="1:17" s="6" customFormat="1" ht="21" customHeight="1" x14ac:dyDescent="0.25">
      <c r="A222" s="14" t="s">
        <v>203</v>
      </c>
      <c r="B222" s="8"/>
      <c r="C222" s="2">
        <f>COUNTA(E222:S222)</f>
        <v>1</v>
      </c>
      <c r="D222" s="7">
        <f>MIN(E222:R222)</f>
        <v>38</v>
      </c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>
        <v>38</v>
      </c>
      <c r="P222" s="16"/>
      <c r="Q222" s="11"/>
    </row>
    <row r="223" spans="1:17" s="6" customFormat="1" ht="21" customHeight="1" x14ac:dyDescent="0.25">
      <c r="A223" s="14" t="s">
        <v>97</v>
      </c>
      <c r="B223" s="8"/>
      <c r="C223" s="2">
        <f>COUNTA(E223:S223)</f>
        <v>1</v>
      </c>
      <c r="D223" s="7">
        <f>MIN(E223:R223)</f>
        <v>28</v>
      </c>
      <c r="E223" s="11"/>
      <c r="F223" s="11"/>
      <c r="G223" s="11"/>
      <c r="H223" s="11"/>
      <c r="I223" s="11"/>
      <c r="J223" s="11">
        <v>28</v>
      </c>
      <c r="K223" s="11"/>
      <c r="L223" s="11"/>
      <c r="M223" s="11"/>
      <c r="N223" s="11"/>
      <c r="O223" s="11"/>
      <c r="P223" s="16"/>
      <c r="Q223" s="11"/>
    </row>
    <row r="224" spans="1:17" s="6" customFormat="1" ht="21" customHeight="1" x14ac:dyDescent="0.25">
      <c r="A224" s="14" t="s">
        <v>15</v>
      </c>
      <c r="B224" s="8"/>
      <c r="C224" s="2">
        <f>COUNTA(E224:S224)</f>
        <v>1</v>
      </c>
      <c r="D224" s="7">
        <f>MIN(E224:R224)</f>
        <v>24</v>
      </c>
      <c r="E224" s="11"/>
      <c r="F224" s="11">
        <v>24</v>
      </c>
      <c r="G224" s="11"/>
      <c r="H224" s="11"/>
      <c r="I224" s="11"/>
      <c r="J224" s="11"/>
      <c r="K224" s="11"/>
      <c r="L224" s="11"/>
      <c r="M224" s="11"/>
      <c r="N224" s="11"/>
      <c r="O224" s="11"/>
      <c r="P224" s="16"/>
      <c r="Q224" s="11"/>
    </row>
    <row r="225" spans="1:17" s="6" customFormat="1" ht="21" customHeight="1" x14ac:dyDescent="0.25">
      <c r="A225" s="14" t="s">
        <v>139</v>
      </c>
      <c r="B225" s="8" t="s">
        <v>166</v>
      </c>
      <c r="C225" s="2">
        <f>COUNTA(E225:S225)</f>
        <v>2</v>
      </c>
      <c r="D225" s="7">
        <f>MIN(E225:R225)</f>
        <v>21</v>
      </c>
      <c r="E225" s="11"/>
      <c r="F225" s="11"/>
      <c r="G225" s="11"/>
      <c r="H225" s="11"/>
      <c r="I225" s="11"/>
      <c r="J225" s="11"/>
      <c r="K225" s="11"/>
      <c r="L225" s="11"/>
      <c r="M225" s="11">
        <v>21</v>
      </c>
      <c r="N225" s="11">
        <v>77</v>
      </c>
      <c r="O225" s="11"/>
      <c r="P225" s="16"/>
      <c r="Q225" s="11"/>
    </row>
    <row r="226" spans="1:17" s="6" customFormat="1" ht="21" customHeight="1" x14ac:dyDescent="0.25">
      <c r="A226" s="14" t="s">
        <v>35</v>
      </c>
      <c r="B226" s="8"/>
      <c r="C226" s="2">
        <f>COUNTA(E226:S226)</f>
        <v>9</v>
      </c>
      <c r="D226" s="7">
        <f>MIN(E226:R226)</f>
        <v>6</v>
      </c>
      <c r="E226" s="11"/>
      <c r="F226" s="11"/>
      <c r="G226" s="11"/>
      <c r="H226" s="11">
        <v>15</v>
      </c>
      <c r="I226" s="11">
        <v>6</v>
      </c>
      <c r="J226" s="11">
        <v>15</v>
      </c>
      <c r="K226" s="11">
        <v>15</v>
      </c>
      <c r="L226" s="11">
        <v>25</v>
      </c>
      <c r="M226" s="11">
        <v>15</v>
      </c>
      <c r="N226" s="11">
        <v>13</v>
      </c>
      <c r="O226" s="11">
        <v>33</v>
      </c>
      <c r="P226" s="16">
        <v>35</v>
      </c>
      <c r="Q226" s="11"/>
    </row>
    <row r="227" spans="1:17" s="6" customFormat="1" ht="21" customHeight="1" x14ac:dyDescent="0.25">
      <c r="A227" s="14" t="s">
        <v>257</v>
      </c>
      <c r="B227" s="8"/>
      <c r="C227" s="2">
        <f>COUNTA(E227:S227)</f>
        <v>1</v>
      </c>
      <c r="D227" s="7">
        <f>MIN(E227:R227)</f>
        <v>40</v>
      </c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6">
        <v>40</v>
      </c>
      <c r="Q227" s="11"/>
    </row>
    <row r="228" spans="1:17" s="6" customFormat="1" ht="21" customHeight="1" x14ac:dyDescent="0.25">
      <c r="A228" s="14" t="s">
        <v>258</v>
      </c>
      <c r="B228" s="8"/>
      <c r="C228" s="2">
        <f>COUNTA(E228:S228)</f>
        <v>1</v>
      </c>
      <c r="D228" s="7">
        <f>MIN(E228:R228)</f>
        <v>91</v>
      </c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6">
        <v>91</v>
      </c>
      <c r="Q228" s="11"/>
    </row>
    <row r="229" spans="1:17" s="6" customFormat="1" ht="21" customHeight="1" x14ac:dyDescent="0.25">
      <c r="A229" s="17" t="s">
        <v>6</v>
      </c>
      <c r="B229" s="18"/>
      <c r="C229" s="19">
        <f>COUNTA(E229:S229)</f>
        <v>1</v>
      </c>
      <c r="D229" s="10">
        <f>MIN(E229:R229)</f>
        <v>9</v>
      </c>
      <c r="E229" s="20"/>
      <c r="F229" s="20">
        <v>9</v>
      </c>
      <c r="G229" s="20"/>
      <c r="H229" s="20"/>
      <c r="I229" s="20"/>
      <c r="J229" s="20"/>
      <c r="K229" s="20"/>
      <c r="L229" s="20"/>
      <c r="M229" s="20"/>
      <c r="N229" s="20"/>
      <c r="O229" s="20"/>
      <c r="P229" s="21"/>
      <c r="Q229" s="20"/>
    </row>
    <row r="230" spans="1:17" x14ac:dyDescent="0.3"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1:17" x14ac:dyDescent="0.3"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7" x14ac:dyDescent="0.3"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7" x14ac:dyDescent="0.3"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1:17" x14ac:dyDescent="0.3"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7" x14ac:dyDescent="0.3"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7" x14ac:dyDescent="0.3"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17" x14ac:dyDescent="0.3"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17" x14ac:dyDescent="0.3"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17" x14ac:dyDescent="0.3"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17" x14ac:dyDescent="0.3"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5:16" x14ac:dyDescent="0.3"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5:16" x14ac:dyDescent="0.3"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5:16" x14ac:dyDescent="0.3"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5:16" x14ac:dyDescent="0.3"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5:16" x14ac:dyDescent="0.3"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5:16" x14ac:dyDescent="0.3"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5:16" x14ac:dyDescent="0.3"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5:16" x14ac:dyDescent="0.3"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5:16" x14ac:dyDescent="0.3"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5:16" x14ac:dyDescent="0.3"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5:16" x14ac:dyDescent="0.3"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5:16" x14ac:dyDescent="0.3"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5:16" x14ac:dyDescent="0.3"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5:16" x14ac:dyDescent="0.3"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5:16" x14ac:dyDescent="0.3"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5:16" x14ac:dyDescent="0.3"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5:16" x14ac:dyDescent="0.3"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5:16" x14ac:dyDescent="0.3"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5:16" x14ac:dyDescent="0.3"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5:16" x14ac:dyDescent="0.3"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5:16" x14ac:dyDescent="0.3"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5:16" x14ac:dyDescent="0.3"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5:16" x14ac:dyDescent="0.3"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5:16" x14ac:dyDescent="0.3"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5:16" x14ac:dyDescent="0.3"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5:16" x14ac:dyDescent="0.3"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5:16" x14ac:dyDescent="0.3"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5:16" x14ac:dyDescent="0.3"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5:16" x14ac:dyDescent="0.3"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5:16" x14ac:dyDescent="0.3"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5:16" x14ac:dyDescent="0.3"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5:16" x14ac:dyDescent="0.3"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5:16" x14ac:dyDescent="0.3"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5:16" x14ac:dyDescent="0.3"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5:16" x14ac:dyDescent="0.3"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5:16" x14ac:dyDescent="0.3"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5:16" x14ac:dyDescent="0.3"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5:16" x14ac:dyDescent="0.3"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5:16" x14ac:dyDescent="0.3"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5:16" x14ac:dyDescent="0.3"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5:16" x14ac:dyDescent="0.3"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5:16" x14ac:dyDescent="0.3"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5:16" x14ac:dyDescent="0.3"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5:16" x14ac:dyDescent="0.3"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5:16" x14ac:dyDescent="0.3"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5:16" x14ac:dyDescent="0.3"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5:16" x14ac:dyDescent="0.3"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5:16" x14ac:dyDescent="0.3"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5:16" x14ac:dyDescent="0.3"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5:16" x14ac:dyDescent="0.3"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5:16" x14ac:dyDescent="0.3"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5:16" x14ac:dyDescent="0.3"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5:16" x14ac:dyDescent="0.3"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5:16" x14ac:dyDescent="0.3"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5:16" x14ac:dyDescent="0.3"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5:16" x14ac:dyDescent="0.3"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5:16" x14ac:dyDescent="0.3"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5:16" x14ac:dyDescent="0.3"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5:16" x14ac:dyDescent="0.3"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5:16" x14ac:dyDescent="0.3"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5:16" x14ac:dyDescent="0.3"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5:16" x14ac:dyDescent="0.3"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  <row r="303" spans="5:16" x14ac:dyDescent="0.3"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</row>
    <row r="304" spans="5:16" x14ac:dyDescent="0.3"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</row>
    <row r="305" spans="5:16" x14ac:dyDescent="0.3"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</row>
  </sheetData>
  <sortState xmlns:xlrd2="http://schemas.microsoft.com/office/spreadsheetml/2017/richdata2" ref="A4:O205">
    <sortCondition ref="A4:A205"/>
  </sortState>
  <mergeCells count="3">
    <mergeCell ref="A1:A2"/>
    <mergeCell ref="C1:D1"/>
    <mergeCell ref="C2:D2"/>
  </mergeCells>
  <conditionalFormatting sqref="E4:O229">
    <cfRule type="cellIs" dxfId="21" priority="2" operator="equal">
      <formula>$D4</formula>
    </cfRule>
  </conditionalFormatting>
  <conditionalFormatting sqref="P4:P229">
    <cfRule type="cellIs" dxfId="20" priority="1" operator="equal">
      <formula>$D4</formula>
    </cfRule>
  </conditionalFormatting>
  <printOptions horizontalCentered="1"/>
  <pageMargins left="0.4" right="0.4" top="0.78740157499999996" bottom="0.78740157499999996" header="0.3" footer="0.3"/>
  <pageSetup paperSize="9" scale="63" fitToHeight="0" orientation="landscape" horizontalDpi="4294967293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Alex Potesil</cp:lastModifiedBy>
  <cp:lastPrinted>2021-09-25T23:29:21Z</cp:lastPrinted>
  <dcterms:created xsi:type="dcterms:W3CDTF">2016-03-01T08:36:57Z</dcterms:created>
  <dcterms:modified xsi:type="dcterms:W3CDTF">2024-01-26T19:00:13Z</dcterms:modified>
</cp:coreProperties>
</file>